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g\Desktop\"/>
    </mc:Choice>
  </mc:AlternateContent>
  <xr:revisionPtr revIDLastSave="0" documentId="13_ncr:1_{86801B4C-C20F-4050-B293-7827DD9EAF26}" xr6:coauthVersionLast="47" xr6:coauthVersionMax="47" xr10:uidLastSave="{00000000-0000-0000-0000-000000000000}"/>
  <bookViews>
    <workbookView xWindow="-120" yWindow="-120" windowWidth="20730" windowHeight="11160" activeTab="4" xr2:uid="{2D2E6C22-CD66-40BD-A0A2-22B5F7426AC1}"/>
  </bookViews>
  <sheets>
    <sheet name="宅地判断" sheetId="2" r:id="rId1"/>
    <sheet name="宅地負担金計算" sheetId="1" r:id="rId2"/>
    <sheet name="農地判断" sheetId="3" r:id="rId3"/>
    <sheet name="農地負担金計算" sheetId="4" r:id="rId4"/>
    <sheet name="森林負担金計算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6" l="1"/>
  <c r="D3" i="6"/>
  <c r="D4" i="6"/>
  <c r="D6" i="6"/>
  <c r="D7" i="6"/>
  <c r="D8" i="6"/>
  <c r="D9" i="6"/>
  <c r="D5" i="6"/>
  <c r="D2" i="4"/>
  <c r="D3" i="4"/>
  <c r="D4" i="4"/>
  <c r="D6" i="4"/>
  <c r="D7" i="4"/>
  <c r="D8" i="4"/>
  <c r="D9" i="4"/>
  <c r="D5" i="4"/>
  <c r="D2" i="1"/>
  <c r="D3" i="1"/>
  <c r="D4" i="1"/>
  <c r="D6" i="1"/>
  <c r="D7" i="1"/>
  <c r="D8" i="1"/>
  <c r="D9" i="1"/>
  <c r="D5" i="1"/>
  <c r="C9" i="6"/>
  <c r="C8" i="6"/>
  <c r="C7" i="6"/>
  <c r="C6" i="6"/>
  <c r="C5" i="6"/>
  <c r="C4" i="6"/>
  <c r="C3" i="6"/>
  <c r="C2" i="6"/>
  <c r="C3" i="4"/>
  <c r="C4" i="4"/>
  <c r="C5" i="4"/>
  <c r="C6" i="4"/>
  <c r="C7" i="4"/>
  <c r="C8" i="4"/>
  <c r="C9" i="4"/>
  <c r="C3" i="1"/>
  <c r="C4" i="1"/>
  <c r="C5" i="1"/>
  <c r="C6" i="1"/>
  <c r="C7" i="1"/>
  <c r="C8" i="1"/>
  <c r="C9" i="1"/>
  <c r="C2" i="4"/>
  <c r="C2" i="1"/>
</calcChain>
</file>

<file path=xl/sharedStrings.xml><?xml version="1.0" encoding="utf-8"?>
<sst xmlns="http://schemas.openxmlformats.org/spreadsheetml/2006/main" count="12" uniqueCount="6">
  <si>
    <t>地積</t>
    <rPh sb="0" eb="2">
      <t>チセキ</t>
    </rPh>
    <phoneticPr fontId="1"/>
  </si>
  <si>
    <t>坪（小数点第3位以下切捨て）</t>
    <rPh sb="0" eb="1">
      <t>ツボ</t>
    </rPh>
    <rPh sb="2" eb="5">
      <t>ショウスウテン</t>
    </rPh>
    <rPh sb="5" eb="6">
      <t>ダイ</t>
    </rPh>
    <rPh sb="7" eb="10">
      <t>イイカ</t>
    </rPh>
    <rPh sb="10" eb="12">
      <t>キリス</t>
    </rPh>
    <phoneticPr fontId="1"/>
  </si>
  <si>
    <t>負担金（円）</t>
    <rPh sb="0" eb="3">
      <t>フタンキン</t>
    </rPh>
    <rPh sb="4" eb="5">
      <t>エン</t>
    </rPh>
    <phoneticPr fontId="1"/>
  </si>
  <si>
    <t>宅地</t>
    <phoneticPr fontId="1"/>
  </si>
  <si>
    <t>農地</t>
    <rPh sb="0" eb="2">
      <t>ノウチ</t>
    </rPh>
    <phoneticPr fontId="1"/>
  </si>
  <si>
    <t>森林</t>
    <rPh sb="0" eb="2">
      <t>シンリン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</si>
</sst>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84105"/>
      </left>
      <right style="medium">
        <color rgb="FF084105"/>
      </right>
      <top style="medium">
        <color rgb="FF084105"/>
      </top>
      <bottom style="medium">
        <color rgb="FF084105"/>
      </bottom>
      <diagonal/>
    </border>
    <border>
      <left style="medium">
        <color rgb="FF084105"/>
      </left>
      <right style="medium">
        <color rgb="FF084105"/>
      </right>
      <top/>
      <bottom style="medium">
        <color rgb="FF084105"/>
      </bottom>
      <diagonal/>
    </border>
    <border>
      <left/>
      <right/>
      <top/>
      <bottom style="medium">
        <color rgb="FF084105"/>
      </bottom>
      <diagonal/>
    </border>
    <border>
      <left/>
      <right/>
      <top style="medium">
        <color rgb="FF084105"/>
      </top>
      <bottom style="medium">
        <color rgb="FF084105"/>
      </bottom>
      <diagonal/>
    </border>
    <border>
      <left/>
      <right style="medium">
        <color rgb="FF084105"/>
      </right>
      <top style="medium">
        <color rgb="FF084105"/>
      </top>
      <bottom style="medium">
        <color rgb="FF084105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2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84105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4AFBAAF-A09E-45D7-84A5-FB4FD6994720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925768F0-6862-4B25-B285-9348337E7BCB}">
      <dgm:prSet/>
      <dgm:spPr/>
      <dgm:t>
        <a:bodyPr/>
        <a:lstStyle/>
        <a:p>
          <a:r>
            <a:rPr lang="ja-JP" altLang="en-US"/>
            <a:t>宅地</a:t>
          </a:r>
          <a:endParaRPr kumimoji="1" lang="ja-JP" altLang="en-US"/>
        </a:p>
      </dgm:t>
    </dgm:pt>
    <dgm:pt modelId="{7DBB2B34-519D-4CB7-ADE9-876AE4C1B3A3}" type="parTrans" cxnId="{837CCA00-222B-4380-B88A-260FFFD4B69B}">
      <dgm:prSet/>
      <dgm:spPr/>
      <dgm:t>
        <a:bodyPr/>
        <a:lstStyle/>
        <a:p>
          <a:endParaRPr kumimoji="1" lang="ja-JP" altLang="en-US"/>
        </a:p>
      </dgm:t>
    </dgm:pt>
    <dgm:pt modelId="{0AF94AE8-8B84-4C84-B25A-72F3D9C30E67}" type="sibTrans" cxnId="{837CCA00-222B-4380-B88A-260FFFD4B69B}">
      <dgm:prSet/>
      <dgm:spPr/>
      <dgm:t>
        <a:bodyPr/>
        <a:lstStyle/>
        <a:p>
          <a:endParaRPr kumimoji="1" lang="ja-JP" altLang="en-US"/>
        </a:p>
      </dgm:t>
    </dgm:pt>
    <dgm:pt modelId="{1D213C9D-B31C-40BB-9143-1C6934F366AA}">
      <dgm:prSet phldrT="[テキスト]"/>
      <dgm:spPr/>
      <dgm:t>
        <a:bodyPr/>
        <a:lstStyle/>
        <a:p>
          <a:r>
            <a:rPr lang="ja-JP" altLang="en-US" b="0" i="0"/>
            <a:t>都市計画法の市街化区域</a:t>
          </a:r>
          <a:endParaRPr kumimoji="1" lang="ja-JP" altLang="en-US"/>
        </a:p>
      </dgm:t>
    </dgm:pt>
    <dgm:pt modelId="{0E4C8DC8-3639-4DE9-9F4A-FF3ECCDB9513}" type="parTrans" cxnId="{F68E87C3-7558-4A0D-8CE4-7B6A755CD438}">
      <dgm:prSet/>
      <dgm:spPr/>
      <dgm:t>
        <a:bodyPr/>
        <a:lstStyle/>
        <a:p>
          <a:endParaRPr kumimoji="1" lang="ja-JP" altLang="en-US"/>
        </a:p>
      </dgm:t>
    </dgm:pt>
    <dgm:pt modelId="{E287D21A-71D5-4FEC-9411-984C6A7255B5}" type="sibTrans" cxnId="{F68E87C3-7558-4A0D-8CE4-7B6A755CD438}">
      <dgm:prSet/>
      <dgm:spPr/>
      <dgm:t>
        <a:bodyPr/>
        <a:lstStyle/>
        <a:p>
          <a:endParaRPr kumimoji="1" lang="ja-JP" altLang="en-US"/>
        </a:p>
      </dgm:t>
    </dgm:pt>
    <dgm:pt modelId="{D3E46574-E30A-4D6C-8A36-5D8234DEDBFA}">
      <dgm:prSet phldrT="[テキスト]"/>
      <dgm:spPr/>
      <dgm:t>
        <a:bodyPr/>
        <a:lstStyle/>
        <a:p>
          <a:r>
            <a:rPr kumimoji="1" lang="ja-JP" altLang="en-US"/>
            <a:t>その他</a:t>
          </a:r>
        </a:p>
      </dgm:t>
    </dgm:pt>
    <dgm:pt modelId="{057F62B4-F188-41D1-81E1-3943D17A3969}" type="parTrans" cxnId="{6DCDC3CA-9933-47AC-8652-A10613793252}">
      <dgm:prSet/>
      <dgm:spPr/>
      <dgm:t>
        <a:bodyPr/>
        <a:lstStyle/>
        <a:p>
          <a:endParaRPr kumimoji="1" lang="ja-JP" altLang="en-US"/>
        </a:p>
      </dgm:t>
    </dgm:pt>
    <dgm:pt modelId="{ABFAA4D9-E712-436F-AB25-3713C8DB0996}" type="sibTrans" cxnId="{6DCDC3CA-9933-47AC-8652-A10613793252}">
      <dgm:prSet/>
      <dgm:spPr/>
      <dgm:t>
        <a:bodyPr/>
        <a:lstStyle/>
        <a:p>
          <a:endParaRPr kumimoji="1" lang="ja-JP" altLang="en-US"/>
        </a:p>
      </dgm:t>
    </dgm:pt>
    <dgm:pt modelId="{0C64C469-78D0-4D35-A168-713A0D9AABFF}">
      <dgm:prSet phldrT="[テキスト]"/>
      <dgm:spPr/>
      <dgm:t>
        <a:bodyPr/>
        <a:lstStyle/>
        <a:p>
          <a:r>
            <a:rPr lang="en-US" altLang="ja-JP" b="0" i="0"/>
            <a:t>20</a:t>
          </a:r>
          <a:r>
            <a:rPr lang="ja-JP" altLang="en-US" b="0" i="0"/>
            <a:t>万円</a:t>
          </a:r>
          <a:endParaRPr kumimoji="1" lang="ja-JP" altLang="en-US"/>
        </a:p>
      </dgm:t>
    </dgm:pt>
    <dgm:pt modelId="{F21BC055-1A18-4758-BE0B-72D2FBDD8D8C}" type="parTrans" cxnId="{27589220-8CB9-4225-A4C6-2D2090F5B0A3}">
      <dgm:prSet/>
      <dgm:spPr/>
      <dgm:t>
        <a:bodyPr/>
        <a:lstStyle/>
        <a:p>
          <a:endParaRPr kumimoji="1" lang="ja-JP" altLang="en-US"/>
        </a:p>
      </dgm:t>
    </dgm:pt>
    <dgm:pt modelId="{2149459E-E679-410C-946C-A64772AD8BDC}" type="sibTrans" cxnId="{27589220-8CB9-4225-A4C6-2D2090F5B0A3}">
      <dgm:prSet/>
      <dgm:spPr/>
      <dgm:t>
        <a:bodyPr/>
        <a:lstStyle/>
        <a:p>
          <a:endParaRPr kumimoji="1" lang="ja-JP" altLang="en-US"/>
        </a:p>
      </dgm:t>
    </dgm:pt>
    <dgm:pt modelId="{52CE8490-2AEE-4B65-A654-37294103C82A}">
      <dgm:prSet/>
      <dgm:spPr/>
      <dgm:t>
        <a:bodyPr/>
        <a:lstStyle/>
        <a:p>
          <a:r>
            <a:rPr lang="ja-JP" altLang="en-US" b="0" i="0"/>
            <a:t>都市計画法の用途地域</a:t>
          </a:r>
          <a:endParaRPr kumimoji="1" lang="ja-JP" altLang="en-US"/>
        </a:p>
      </dgm:t>
    </dgm:pt>
    <dgm:pt modelId="{2EF60B0D-45E5-4120-8E80-698168000C86}" type="parTrans" cxnId="{22F1D857-B7B7-4C24-BEBD-0FB3D188E7FB}">
      <dgm:prSet/>
      <dgm:spPr/>
      <dgm:t>
        <a:bodyPr/>
        <a:lstStyle/>
        <a:p>
          <a:endParaRPr kumimoji="1" lang="ja-JP" altLang="en-US"/>
        </a:p>
      </dgm:t>
    </dgm:pt>
    <dgm:pt modelId="{0A8F02F8-6AE6-4A48-AA70-38E9F707FACC}" type="sibTrans" cxnId="{22F1D857-B7B7-4C24-BEBD-0FB3D188E7FB}">
      <dgm:prSet/>
      <dgm:spPr/>
      <dgm:t>
        <a:bodyPr/>
        <a:lstStyle/>
        <a:p>
          <a:endParaRPr kumimoji="1" lang="ja-JP" altLang="en-US"/>
        </a:p>
      </dgm:t>
    </dgm:pt>
    <dgm:pt modelId="{19268DEE-6744-43D5-8AB5-4733EFE1F421}">
      <dgm:prSet phldrT="[テキスト]"/>
      <dgm:spPr/>
      <dgm:t>
        <a:bodyPr/>
        <a:lstStyle/>
        <a:p>
          <a:r>
            <a:rPr kumimoji="1" lang="ja-JP" altLang="en-US"/>
            <a:t>地積計算</a:t>
          </a:r>
        </a:p>
      </dgm:t>
    </dgm:pt>
    <dgm:pt modelId="{B88CDC55-D2E9-4942-B7E9-2DC9628FC794}" type="parTrans" cxnId="{2325FA7B-4389-4CD0-AD63-1BA7D7621011}">
      <dgm:prSet/>
      <dgm:spPr/>
      <dgm:t>
        <a:bodyPr/>
        <a:lstStyle/>
        <a:p>
          <a:endParaRPr kumimoji="1" lang="ja-JP" altLang="en-US"/>
        </a:p>
      </dgm:t>
    </dgm:pt>
    <dgm:pt modelId="{0687F6C3-5500-4697-BB74-80115BA4B573}" type="sibTrans" cxnId="{2325FA7B-4389-4CD0-AD63-1BA7D7621011}">
      <dgm:prSet/>
      <dgm:spPr/>
      <dgm:t>
        <a:bodyPr/>
        <a:lstStyle/>
        <a:p>
          <a:endParaRPr kumimoji="1" lang="ja-JP" altLang="en-US"/>
        </a:p>
      </dgm:t>
    </dgm:pt>
    <dgm:pt modelId="{543572EA-261D-41E9-8FAD-6329CB3477E2}">
      <dgm:prSet/>
      <dgm:spPr/>
      <dgm:t>
        <a:bodyPr/>
        <a:lstStyle/>
        <a:p>
          <a:r>
            <a:rPr kumimoji="1" lang="ja-JP" altLang="en-US"/>
            <a:t>地積計算</a:t>
          </a:r>
        </a:p>
      </dgm:t>
    </dgm:pt>
    <dgm:pt modelId="{30A3A32D-E6D5-4B3E-96F0-16ED7C4D01D8}" type="parTrans" cxnId="{C10C020E-665A-4CB7-A4B0-F5D2FBD4B038}">
      <dgm:prSet/>
      <dgm:spPr/>
      <dgm:t>
        <a:bodyPr/>
        <a:lstStyle/>
        <a:p>
          <a:endParaRPr kumimoji="1" lang="ja-JP" altLang="en-US"/>
        </a:p>
      </dgm:t>
    </dgm:pt>
    <dgm:pt modelId="{1028E795-0C66-4604-A474-40E737718070}" type="sibTrans" cxnId="{C10C020E-665A-4CB7-A4B0-F5D2FBD4B038}">
      <dgm:prSet/>
      <dgm:spPr/>
      <dgm:t>
        <a:bodyPr/>
        <a:lstStyle/>
        <a:p>
          <a:endParaRPr kumimoji="1" lang="ja-JP" altLang="en-US"/>
        </a:p>
      </dgm:t>
    </dgm:pt>
    <dgm:pt modelId="{300B1A45-F9E7-4471-98AD-1848F8870089}" type="pres">
      <dgm:prSet presAssocID="{B4AFBAAF-A09E-45D7-84A5-FB4FD6994720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BA1856E6-2E46-4772-827C-93D2A7A89C0C}" type="pres">
      <dgm:prSet presAssocID="{925768F0-6862-4B25-B285-9348337E7BCB}" presName="hierRoot1" presStyleCnt="0"/>
      <dgm:spPr/>
    </dgm:pt>
    <dgm:pt modelId="{EC2CE21B-AC6D-4266-B8F4-6B3A46DC6334}" type="pres">
      <dgm:prSet presAssocID="{925768F0-6862-4B25-B285-9348337E7BCB}" presName="composite" presStyleCnt="0"/>
      <dgm:spPr/>
    </dgm:pt>
    <dgm:pt modelId="{52A841BB-6BA3-4E62-9C5F-4A4B6F79CBD2}" type="pres">
      <dgm:prSet presAssocID="{925768F0-6862-4B25-B285-9348337E7BCB}" presName="background" presStyleLbl="node0" presStyleIdx="0" presStyleCnt="1"/>
      <dgm:spPr/>
    </dgm:pt>
    <dgm:pt modelId="{B39875DA-C483-4FD0-8F03-C5F6A36B5887}" type="pres">
      <dgm:prSet presAssocID="{925768F0-6862-4B25-B285-9348337E7BCB}" presName="text" presStyleLbl="fgAcc0" presStyleIdx="0" presStyleCnt="1" custLinFactNeighborX="-2935" custLinFactNeighborY="-25421">
        <dgm:presLayoutVars>
          <dgm:chPref val="3"/>
        </dgm:presLayoutVars>
      </dgm:prSet>
      <dgm:spPr/>
    </dgm:pt>
    <dgm:pt modelId="{A7BFABD4-49B1-4A42-BDD8-5EB8E9B99122}" type="pres">
      <dgm:prSet presAssocID="{925768F0-6862-4B25-B285-9348337E7BCB}" presName="hierChild2" presStyleCnt="0"/>
      <dgm:spPr/>
    </dgm:pt>
    <dgm:pt modelId="{11CB1958-058A-45DA-B429-CD336F03631B}" type="pres">
      <dgm:prSet presAssocID="{2EF60B0D-45E5-4120-8E80-698168000C86}" presName="Name10" presStyleLbl="parChTrans1D2" presStyleIdx="0" presStyleCnt="3"/>
      <dgm:spPr/>
    </dgm:pt>
    <dgm:pt modelId="{ADE4297B-5CF7-4749-9D26-3F5A34245528}" type="pres">
      <dgm:prSet presAssocID="{52CE8490-2AEE-4B65-A654-37294103C82A}" presName="hierRoot2" presStyleCnt="0"/>
      <dgm:spPr/>
    </dgm:pt>
    <dgm:pt modelId="{26CD815D-1E2A-4910-AB9D-2131AA78363D}" type="pres">
      <dgm:prSet presAssocID="{52CE8490-2AEE-4B65-A654-37294103C82A}" presName="composite2" presStyleCnt="0"/>
      <dgm:spPr/>
    </dgm:pt>
    <dgm:pt modelId="{715886FF-F7AE-4EE8-8422-F89F4B7AF8D3}" type="pres">
      <dgm:prSet presAssocID="{52CE8490-2AEE-4B65-A654-37294103C82A}" presName="background2" presStyleLbl="node2" presStyleIdx="0" presStyleCnt="3"/>
      <dgm:spPr/>
    </dgm:pt>
    <dgm:pt modelId="{41DFC73F-BC49-42FC-AED7-74D88818F300}" type="pres">
      <dgm:prSet presAssocID="{52CE8490-2AEE-4B65-A654-37294103C82A}" presName="text2" presStyleLbl="fgAcc2" presStyleIdx="0" presStyleCnt="3" custLinFactNeighborX="-21600" custLinFactNeighborY="-2643">
        <dgm:presLayoutVars>
          <dgm:chPref val="3"/>
        </dgm:presLayoutVars>
      </dgm:prSet>
      <dgm:spPr/>
    </dgm:pt>
    <dgm:pt modelId="{D716FC6C-F7DE-423C-9578-01586DBEB398}" type="pres">
      <dgm:prSet presAssocID="{52CE8490-2AEE-4B65-A654-37294103C82A}" presName="hierChild3" presStyleCnt="0"/>
      <dgm:spPr/>
    </dgm:pt>
    <dgm:pt modelId="{D59727CA-BDE9-497A-A370-F551E3DCA891}" type="pres">
      <dgm:prSet presAssocID="{30A3A32D-E6D5-4B3E-96F0-16ED7C4D01D8}" presName="Name17" presStyleLbl="parChTrans1D3" presStyleIdx="0" presStyleCnt="3"/>
      <dgm:spPr/>
    </dgm:pt>
    <dgm:pt modelId="{506AA8CB-23B2-4CDE-A0BD-65D83005CF41}" type="pres">
      <dgm:prSet presAssocID="{543572EA-261D-41E9-8FAD-6329CB3477E2}" presName="hierRoot3" presStyleCnt="0"/>
      <dgm:spPr/>
    </dgm:pt>
    <dgm:pt modelId="{F0C87D7C-5047-4CA8-8315-0BBF93EFB6E4}" type="pres">
      <dgm:prSet presAssocID="{543572EA-261D-41E9-8FAD-6329CB3477E2}" presName="composite3" presStyleCnt="0"/>
      <dgm:spPr/>
    </dgm:pt>
    <dgm:pt modelId="{803CFB4D-DBDF-4DEF-BD6D-F325A8C90FC3}" type="pres">
      <dgm:prSet presAssocID="{543572EA-261D-41E9-8FAD-6329CB3477E2}" presName="background3" presStyleLbl="node3" presStyleIdx="0" presStyleCnt="3"/>
      <dgm:spPr/>
    </dgm:pt>
    <dgm:pt modelId="{33AAC1B0-AFD6-479A-9268-F92F76F2715E}" type="pres">
      <dgm:prSet presAssocID="{543572EA-261D-41E9-8FAD-6329CB3477E2}" presName="text3" presStyleLbl="fgAcc3" presStyleIdx="0" presStyleCnt="3">
        <dgm:presLayoutVars>
          <dgm:chPref val="3"/>
        </dgm:presLayoutVars>
      </dgm:prSet>
      <dgm:spPr/>
    </dgm:pt>
    <dgm:pt modelId="{73033A75-D761-410E-86C7-85985F809F5D}" type="pres">
      <dgm:prSet presAssocID="{543572EA-261D-41E9-8FAD-6329CB3477E2}" presName="hierChild4" presStyleCnt="0"/>
      <dgm:spPr/>
    </dgm:pt>
    <dgm:pt modelId="{DB26CDC4-EEF4-49DA-A135-8FF0F35CF74A}" type="pres">
      <dgm:prSet presAssocID="{0E4C8DC8-3639-4DE9-9F4A-FF3ECCDB9513}" presName="Name10" presStyleLbl="parChTrans1D2" presStyleIdx="1" presStyleCnt="3"/>
      <dgm:spPr/>
    </dgm:pt>
    <dgm:pt modelId="{2E6A88D7-6347-4634-9F1F-641207C77A22}" type="pres">
      <dgm:prSet presAssocID="{1D213C9D-B31C-40BB-9143-1C6934F366AA}" presName="hierRoot2" presStyleCnt="0"/>
      <dgm:spPr/>
    </dgm:pt>
    <dgm:pt modelId="{2D9E2B6D-A469-4D3B-AAFE-3EDC96E70709}" type="pres">
      <dgm:prSet presAssocID="{1D213C9D-B31C-40BB-9143-1C6934F366AA}" presName="composite2" presStyleCnt="0"/>
      <dgm:spPr/>
    </dgm:pt>
    <dgm:pt modelId="{E6E887A4-C68E-46F3-A6B6-37884B9900DA}" type="pres">
      <dgm:prSet presAssocID="{1D213C9D-B31C-40BB-9143-1C6934F366AA}" presName="background2" presStyleLbl="node2" presStyleIdx="1" presStyleCnt="3"/>
      <dgm:spPr/>
    </dgm:pt>
    <dgm:pt modelId="{F0FB049B-E443-4CDE-857F-5C0FC4117E46}" type="pres">
      <dgm:prSet presAssocID="{1D213C9D-B31C-40BB-9143-1C6934F366AA}" presName="text2" presStyleLbl="fgAcc2" presStyleIdx="1" presStyleCnt="3" custLinFactNeighborX="-6239" custLinFactNeighborY="-12246">
        <dgm:presLayoutVars>
          <dgm:chPref val="3"/>
        </dgm:presLayoutVars>
      </dgm:prSet>
      <dgm:spPr/>
    </dgm:pt>
    <dgm:pt modelId="{92A9EF71-7D86-4A71-B342-DBEDA272F865}" type="pres">
      <dgm:prSet presAssocID="{1D213C9D-B31C-40BB-9143-1C6934F366AA}" presName="hierChild3" presStyleCnt="0"/>
      <dgm:spPr/>
    </dgm:pt>
    <dgm:pt modelId="{E1501F50-5E15-462C-AE75-56F4C81927B3}" type="pres">
      <dgm:prSet presAssocID="{B88CDC55-D2E9-4942-B7E9-2DC9628FC794}" presName="Name17" presStyleLbl="parChTrans1D3" presStyleIdx="1" presStyleCnt="3"/>
      <dgm:spPr/>
    </dgm:pt>
    <dgm:pt modelId="{2065C151-D9D0-4A29-947A-7F2519DD1E05}" type="pres">
      <dgm:prSet presAssocID="{19268DEE-6744-43D5-8AB5-4733EFE1F421}" presName="hierRoot3" presStyleCnt="0"/>
      <dgm:spPr/>
    </dgm:pt>
    <dgm:pt modelId="{3319BB1A-7219-4293-959F-F17145EA0D46}" type="pres">
      <dgm:prSet presAssocID="{19268DEE-6744-43D5-8AB5-4733EFE1F421}" presName="composite3" presStyleCnt="0"/>
      <dgm:spPr/>
    </dgm:pt>
    <dgm:pt modelId="{5FDA7BBA-FD6C-47D9-A616-FAEE251DA06D}" type="pres">
      <dgm:prSet presAssocID="{19268DEE-6744-43D5-8AB5-4733EFE1F421}" presName="background3" presStyleLbl="node3" presStyleIdx="1" presStyleCnt="3"/>
      <dgm:spPr/>
    </dgm:pt>
    <dgm:pt modelId="{D1FCC18F-5809-42D9-87DE-8BA71CBD1F23}" type="pres">
      <dgm:prSet presAssocID="{19268DEE-6744-43D5-8AB5-4733EFE1F421}" presName="text3" presStyleLbl="fgAcc3" presStyleIdx="1" presStyleCnt="3">
        <dgm:presLayoutVars>
          <dgm:chPref val="3"/>
        </dgm:presLayoutVars>
      </dgm:prSet>
      <dgm:spPr/>
    </dgm:pt>
    <dgm:pt modelId="{C9F62B19-35C1-42FF-8D98-B270146F9870}" type="pres">
      <dgm:prSet presAssocID="{19268DEE-6744-43D5-8AB5-4733EFE1F421}" presName="hierChild4" presStyleCnt="0"/>
      <dgm:spPr/>
    </dgm:pt>
    <dgm:pt modelId="{0DDC5758-BAC8-44C1-9BCD-EFEAB1413DBD}" type="pres">
      <dgm:prSet presAssocID="{057F62B4-F188-41D1-81E1-3943D17A3969}" presName="Name10" presStyleLbl="parChTrans1D2" presStyleIdx="2" presStyleCnt="3"/>
      <dgm:spPr/>
    </dgm:pt>
    <dgm:pt modelId="{3C0C4551-610D-4877-A5F4-CA6243998D5A}" type="pres">
      <dgm:prSet presAssocID="{D3E46574-E30A-4D6C-8A36-5D8234DEDBFA}" presName="hierRoot2" presStyleCnt="0"/>
      <dgm:spPr/>
    </dgm:pt>
    <dgm:pt modelId="{165FEAF3-0386-4B8D-B526-6DAB9CE99F98}" type="pres">
      <dgm:prSet presAssocID="{D3E46574-E30A-4D6C-8A36-5D8234DEDBFA}" presName="composite2" presStyleCnt="0"/>
      <dgm:spPr/>
    </dgm:pt>
    <dgm:pt modelId="{892739A7-2737-4B7D-B083-1AD7965D73B5}" type="pres">
      <dgm:prSet presAssocID="{D3E46574-E30A-4D6C-8A36-5D8234DEDBFA}" presName="background2" presStyleLbl="node2" presStyleIdx="2" presStyleCnt="3"/>
      <dgm:spPr/>
    </dgm:pt>
    <dgm:pt modelId="{CA5DE737-7F32-44C9-8A6D-87995DB40694}" type="pres">
      <dgm:prSet presAssocID="{D3E46574-E30A-4D6C-8A36-5D8234DEDBFA}" presName="text2" presStyleLbl="fgAcc2" presStyleIdx="2" presStyleCnt="3">
        <dgm:presLayoutVars>
          <dgm:chPref val="3"/>
        </dgm:presLayoutVars>
      </dgm:prSet>
      <dgm:spPr/>
    </dgm:pt>
    <dgm:pt modelId="{85742A1F-1D9B-464F-88B4-963CFEF6D9A1}" type="pres">
      <dgm:prSet presAssocID="{D3E46574-E30A-4D6C-8A36-5D8234DEDBFA}" presName="hierChild3" presStyleCnt="0"/>
      <dgm:spPr/>
    </dgm:pt>
    <dgm:pt modelId="{0B64C674-8A43-4501-ACC8-9569D839800C}" type="pres">
      <dgm:prSet presAssocID="{F21BC055-1A18-4758-BE0B-72D2FBDD8D8C}" presName="Name17" presStyleLbl="parChTrans1D3" presStyleIdx="2" presStyleCnt="3"/>
      <dgm:spPr/>
    </dgm:pt>
    <dgm:pt modelId="{4D3DD433-22C9-4BD9-AEA4-994424268B7E}" type="pres">
      <dgm:prSet presAssocID="{0C64C469-78D0-4D35-A168-713A0D9AABFF}" presName="hierRoot3" presStyleCnt="0"/>
      <dgm:spPr/>
    </dgm:pt>
    <dgm:pt modelId="{64081A0F-CB47-49F5-861F-FA9B090CB770}" type="pres">
      <dgm:prSet presAssocID="{0C64C469-78D0-4D35-A168-713A0D9AABFF}" presName="composite3" presStyleCnt="0"/>
      <dgm:spPr/>
    </dgm:pt>
    <dgm:pt modelId="{8D893B3B-56FB-4E46-96D9-19F535ED768F}" type="pres">
      <dgm:prSet presAssocID="{0C64C469-78D0-4D35-A168-713A0D9AABFF}" presName="background3" presStyleLbl="node3" presStyleIdx="2" presStyleCnt="3"/>
      <dgm:spPr/>
    </dgm:pt>
    <dgm:pt modelId="{CEB61285-73C8-4F78-B344-E69A2CCA716B}" type="pres">
      <dgm:prSet presAssocID="{0C64C469-78D0-4D35-A168-713A0D9AABFF}" presName="text3" presStyleLbl="fgAcc3" presStyleIdx="2" presStyleCnt="3">
        <dgm:presLayoutVars>
          <dgm:chPref val="3"/>
        </dgm:presLayoutVars>
      </dgm:prSet>
      <dgm:spPr/>
    </dgm:pt>
    <dgm:pt modelId="{B35FEA95-D627-4271-9635-5A299159084B}" type="pres">
      <dgm:prSet presAssocID="{0C64C469-78D0-4D35-A168-713A0D9AABFF}" presName="hierChild4" presStyleCnt="0"/>
      <dgm:spPr/>
    </dgm:pt>
  </dgm:ptLst>
  <dgm:cxnLst>
    <dgm:cxn modelId="{837CCA00-222B-4380-B88A-260FFFD4B69B}" srcId="{B4AFBAAF-A09E-45D7-84A5-FB4FD6994720}" destId="{925768F0-6862-4B25-B285-9348337E7BCB}" srcOrd="0" destOrd="0" parTransId="{7DBB2B34-519D-4CB7-ADE9-876AE4C1B3A3}" sibTransId="{0AF94AE8-8B84-4C84-B25A-72F3D9C30E67}"/>
    <dgm:cxn modelId="{B04B2F01-8DE3-4414-A06F-EBD7AB107CD6}" type="presOf" srcId="{19268DEE-6744-43D5-8AB5-4733EFE1F421}" destId="{D1FCC18F-5809-42D9-87DE-8BA71CBD1F23}" srcOrd="0" destOrd="0" presId="urn:microsoft.com/office/officeart/2005/8/layout/hierarchy1"/>
    <dgm:cxn modelId="{C10C020E-665A-4CB7-A4B0-F5D2FBD4B038}" srcId="{52CE8490-2AEE-4B65-A654-37294103C82A}" destId="{543572EA-261D-41E9-8FAD-6329CB3477E2}" srcOrd="0" destOrd="0" parTransId="{30A3A32D-E6D5-4B3E-96F0-16ED7C4D01D8}" sibTransId="{1028E795-0C66-4604-A474-40E737718070}"/>
    <dgm:cxn modelId="{F3791E16-1D5C-40D3-B645-E3650DF4A421}" type="presOf" srcId="{925768F0-6862-4B25-B285-9348337E7BCB}" destId="{B39875DA-C483-4FD0-8F03-C5F6A36B5887}" srcOrd="0" destOrd="0" presId="urn:microsoft.com/office/officeart/2005/8/layout/hierarchy1"/>
    <dgm:cxn modelId="{B0C27016-B685-468E-B6F6-E7F16A7AED83}" type="presOf" srcId="{0C64C469-78D0-4D35-A168-713A0D9AABFF}" destId="{CEB61285-73C8-4F78-B344-E69A2CCA716B}" srcOrd="0" destOrd="0" presId="urn:microsoft.com/office/officeart/2005/8/layout/hierarchy1"/>
    <dgm:cxn modelId="{07107D1E-24E4-421F-8168-374096A53431}" type="presOf" srcId="{057F62B4-F188-41D1-81E1-3943D17A3969}" destId="{0DDC5758-BAC8-44C1-9BCD-EFEAB1413DBD}" srcOrd="0" destOrd="0" presId="urn:microsoft.com/office/officeart/2005/8/layout/hierarchy1"/>
    <dgm:cxn modelId="{27589220-8CB9-4225-A4C6-2D2090F5B0A3}" srcId="{D3E46574-E30A-4D6C-8A36-5D8234DEDBFA}" destId="{0C64C469-78D0-4D35-A168-713A0D9AABFF}" srcOrd="0" destOrd="0" parTransId="{F21BC055-1A18-4758-BE0B-72D2FBDD8D8C}" sibTransId="{2149459E-E679-410C-946C-A64772AD8BDC}"/>
    <dgm:cxn modelId="{25EC846B-2AEA-47BE-BB83-103E1EB9B18C}" type="presOf" srcId="{F21BC055-1A18-4758-BE0B-72D2FBDD8D8C}" destId="{0B64C674-8A43-4501-ACC8-9569D839800C}" srcOrd="0" destOrd="0" presId="urn:microsoft.com/office/officeart/2005/8/layout/hierarchy1"/>
    <dgm:cxn modelId="{3D3E5C4C-EA9C-48D8-8CAF-137F7C550F82}" type="presOf" srcId="{1D213C9D-B31C-40BB-9143-1C6934F366AA}" destId="{F0FB049B-E443-4CDE-857F-5C0FC4117E46}" srcOrd="0" destOrd="0" presId="urn:microsoft.com/office/officeart/2005/8/layout/hierarchy1"/>
    <dgm:cxn modelId="{0534FC73-E46B-428C-B049-59F2236802E7}" type="presOf" srcId="{543572EA-261D-41E9-8FAD-6329CB3477E2}" destId="{33AAC1B0-AFD6-479A-9268-F92F76F2715E}" srcOrd="0" destOrd="0" presId="urn:microsoft.com/office/officeart/2005/8/layout/hierarchy1"/>
    <dgm:cxn modelId="{22F1D857-B7B7-4C24-BEBD-0FB3D188E7FB}" srcId="{925768F0-6862-4B25-B285-9348337E7BCB}" destId="{52CE8490-2AEE-4B65-A654-37294103C82A}" srcOrd="0" destOrd="0" parTransId="{2EF60B0D-45E5-4120-8E80-698168000C86}" sibTransId="{0A8F02F8-6AE6-4A48-AA70-38E9F707FACC}"/>
    <dgm:cxn modelId="{2325FA7B-4389-4CD0-AD63-1BA7D7621011}" srcId="{1D213C9D-B31C-40BB-9143-1C6934F366AA}" destId="{19268DEE-6744-43D5-8AB5-4733EFE1F421}" srcOrd="0" destOrd="0" parTransId="{B88CDC55-D2E9-4942-B7E9-2DC9628FC794}" sibTransId="{0687F6C3-5500-4697-BB74-80115BA4B573}"/>
    <dgm:cxn modelId="{90FA797F-75B6-4097-AA66-E1D6772BC882}" type="presOf" srcId="{30A3A32D-E6D5-4B3E-96F0-16ED7C4D01D8}" destId="{D59727CA-BDE9-497A-A370-F551E3DCA891}" srcOrd="0" destOrd="0" presId="urn:microsoft.com/office/officeart/2005/8/layout/hierarchy1"/>
    <dgm:cxn modelId="{121FB4A3-19BB-4906-AAB2-BD86E53AADC3}" type="presOf" srcId="{B4AFBAAF-A09E-45D7-84A5-FB4FD6994720}" destId="{300B1A45-F9E7-4471-98AD-1848F8870089}" srcOrd="0" destOrd="0" presId="urn:microsoft.com/office/officeart/2005/8/layout/hierarchy1"/>
    <dgm:cxn modelId="{BFF33FA5-6B8A-4609-98A4-29807BC35FAF}" type="presOf" srcId="{2EF60B0D-45E5-4120-8E80-698168000C86}" destId="{11CB1958-058A-45DA-B429-CD336F03631B}" srcOrd="0" destOrd="0" presId="urn:microsoft.com/office/officeart/2005/8/layout/hierarchy1"/>
    <dgm:cxn modelId="{A377E1AB-A79B-4174-9A2B-39DC68098CCF}" type="presOf" srcId="{52CE8490-2AEE-4B65-A654-37294103C82A}" destId="{41DFC73F-BC49-42FC-AED7-74D88818F300}" srcOrd="0" destOrd="0" presId="urn:microsoft.com/office/officeart/2005/8/layout/hierarchy1"/>
    <dgm:cxn modelId="{8DC222BF-1B87-4707-BEA6-87303F2AD706}" type="presOf" srcId="{0E4C8DC8-3639-4DE9-9F4A-FF3ECCDB9513}" destId="{DB26CDC4-EEF4-49DA-A135-8FF0F35CF74A}" srcOrd="0" destOrd="0" presId="urn:microsoft.com/office/officeart/2005/8/layout/hierarchy1"/>
    <dgm:cxn modelId="{F68E87C3-7558-4A0D-8CE4-7B6A755CD438}" srcId="{925768F0-6862-4B25-B285-9348337E7BCB}" destId="{1D213C9D-B31C-40BB-9143-1C6934F366AA}" srcOrd="1" destOrd="0" parTransId="{0E4C8DC8-3639-4DE9-9F4A-FF3ECCDB9513}" sibTransId="{E287D21A-71D5-4FEC-9411-984C6A7255B5}"/>
    <dgm:cxn modelId="{CB6C74C7-5492-42BA-BB37-9755AAB1A537}" type="presOf" srcId="{D3E46574-E30A-4D6C-8A36-5D8234DEDBFA}" destId="{CA5DE737-7F32-44C9-8A6D-87995DB40694}" srcOrd="0" destOrd="0" presId="urn:microsoft.com/office/officeart/2005/8/layout/hierarchy1"/>
    <dgm:cxn modelId="{6DCDC3CA-9933-47AC-8652-A10613793252}" srcId="{925768F0-6862-4B25-B285-9348337E7BCB}" destId="{D3E46574-E30A-4D6C-8A36-5D8234DEDBFA}" srcOrd="2" destOrd="0" parTransId="{057F62B4-F188-41D1-81E1-3943D17A3969}" sibTransId="{ABFAA4D9-E712-436F-AB25-3713C8DB0996}"/>
    <dgm:cxn modelId="{CA4271D6-AEE9-47F6-9979-06FC05A3488C}" type="presOf" srcId="{B88CDC55-D2E9-4942-B7E9-2DC9628FC794}" destId="{E1501F50-5E15-462C-AE75-56F4C81927B3}" srcOrd="0" destOrd="0" presId="urn:microsoft.com/office/officeart/2005/8/layout/hierarchy1"/>
    <dgm:cxn modelId="{8D409F1F-8FBF-4773-8B09-AC7C25ACF8BE}" type="presParOf" srcId="{300B1A45-F9E7-4471-98AD-1848F8870089}" destId="{BA1856E6-2E46-4772-827C-93D2A7A89C0C}" srcOrd="0" destOrd="0" presId="urn:microsoft.com/office/officeart/2005/8/layout/hierarchy1"/>
    <dgm:cxn modelId="{37C1ABEC-6E94-4026-94F4-2F9224D09FCA}" type="presParOf" srcId="{BA1856E6-2E46-4772-827C-93D2A7A89C0C}" destId="{EC2CE21B-AC6D-4266-B8F4-6B3A46DC6334}" srcOrd="0" destOrd="0" presId="urn:microsoft.com/office/officeart/2005/8/layout/hierarchy1"/>
    <dgm:cxn modelId="{A3FC1BF6-0CC6-4A74-943D-39D33A0804A4}" type="presParOf" srcId="{EC2CE21B-AC6D-4266-B8F4-6B3A46DC6334}" destId="{52A841BB-6BA3-4E62-9C5F-4A4B6F79CBD2}" srcOrd="0" destOrd="0" presId="urn:microsoft.com/office/officeart/2005/8/layout/hierarchy1"/>
    <dgm:cxn modelId="{CBF00A91-D365-4B6A-B1BE-CCE054E5EACC}" type="presParOf" srcId="{EC2CE21B-AC6D-4266-B8F4-6B3A46DC6334}" destId="{B39875DA-C483-4FD0-8F03-C5F6A36B5887}" srcOrd="1" destOrd="0" presId="urn:microsoft.com/office/officeart/2005/8/layout/hierarchy1"/>
    <dgm:cxn modelId="{0172FF0F-2AB1-407D-A139-51E57448781C}" type="presParOf" srcId="{BA1856E6-2E46-4772-827C-93D2A7A89C0C}" destId="{A7BFABD4-49B1-4A42-BDD8-5EB8E9B99122}" srcOrd="1" destOrd="0" presId="urn:microsoft.com/office/officeart/2005/8/layout/hierarchy1"/>
    <dgm:cxn modelId="{A5EE88FA-9D79-4A5F-BE16-83C402C294F6}" type="presParOf" srcId="{A7BFABD4-49B1-4A42-BDD8-5EB8E9B99122}" destId="{11CB1958-058A-45DA-B429-CD336F03631B}" srcOrd="0" destOrd="0" presId="urn:microsoft.com/office/officeart/2005/8/layout/hierarchy1"/>
    <dgm:cxn modelId="{2CB10E1D-E367-4A11-A0B3-80621BC21DB3}" type="presParOf" srcId="{A7BFABD4-49B1-4A42-BDD8-5EB8E9B99122}" destId="{ADE4297B-5CF7-4749-9D26-3F5A34245528}" srcOrd="1" destOrd="0" presId="urn:microsoft.com/office/officeart/2005/8/layout/hierarchy1"/>
    <dgm:cxn modelId="{F36850A3-7054-4DF8-B086-ED48DBCF8732}" type="presParOf" srcId="{ADE4297B-5CF7-4749-9D26-3F5A34245528}" destId="{26CD815D-1E2A-4910-AB9D-2131AA78363D}" srcOrd="0" destOrd="0" presId="urn:microsoft.com/office/officeart/2005/8/layout/hierarchy1"/>
    <dgm:cxn modelId="{1699CABF-4B6C-4ED7-89B5-3C34EE233F8D}" type="presParOf" srcId="{26CD815D-1E2A-4910-AB9D-2131AA78363D}" destId="{715886FF-F7AE-4EE8-8422-F89F4B7AF8D3}" srcOrd="0" destOrd="0" presId="urn:microsoft.com/office/officeart/2005/8/layout/hierarchy1"/>
    <dgm:cxn modelId="{2E6E06DF-46F4-4C3C-A4A1-323F45C40885}" type="presParOf" srcId="{26CD815D-1E2A-4910-AB9D-2131AA78363D}" destId="{41DFC73F-BC49-42FC-AED7-74D88818F300}" srcOrd="1" destOrd="0" presId="urn:microsoft.com/office/officeart/2005/8/layout/hierarchy1"/>
    <dgm:cxn modelId="{DE011595-052E-454C-B2C7-2F664D0B1EEC}" type="presParOf" srcId="{ADE4297B-5CF7-4749-9D26-3F5A34245528}" destId="{D716FC6C-F7DE-423C-9578-01586DBEB398}" srcOrd="1" destOrd="0" presId="urn:microsoft.com/office/officeart/2005/8/layout/hierarchy1"/>
    <dgm:cxn modelId="{508E6B5D-9BAB-461E-A8D6-273929ABF1CC}" type="presParOf" srcId="{D716FC6C-F7DE-423C-9578-01586DBEB398}" destId="{D59727CA-BDE9-497A-A370-F551E3DCA891}" srcOrd="0" destOrd="0" presId="urn:microsoft.com/office/officeart/2005/8/layout/hierarchy1"/>
    <dgm:cxn modelId="{5F4E65DF-2316-4C03-B72A-0D7069D8CD4A}" type="presParOf" srcId="{D716FC6C-F7DE-423C-9578-01586DBEB398}" destId="{506AA8CB-23B2-4CDE-A0BD-65D83005CF41}" srcOrd="1" destOrd="0" presId="urn:microsoft.com/office/officeart/2005/8/layout/hierarchy1"/>
    <dgm:cxn modelId="{14D4F1CB-E04A-4CB3-B215-C132DF6802DA}" type="presParOf" srcId="{506AA8CB-23B2-4CDE-A0BD-65D83005CF41}" destId="{F0C87D7C-5047-4CA8-8315-0BBF93EFB6E4}" srcOrd="0" destOrd="0" presId="urn:microsoft.com/office/officeart/2005/8/layout/hierarchy1"/>
    <dgm:cxn modelId="{8C9F1674-740C-4E37-A0A8-B2CE52FE93F7}" type="presParOf" srcId="{F0C87D7C-5047-4CA8-8315-0BBF93EFB6E4}" destId="{803CFB4D-DBDF-4DEF-BD6D-F325A8C90FC3}" srcOrd="0" destOrd="0" presId="urn:microsoft.com/office/officeart/2005/8/layout/hierarchy1"/>
    <dgm:cxn modelId="{7698127F-85DB-4857-B4C5-D400A5D90E2C}" type="presParOf" srcId="{F0C87D7C-5047-4CA8-8315-0BBF93EFB6E4}" destId="{33AAC1B0-AFD6-479A-9268-F92F76F2715E}" srcOrd="1" destOrd="0" presId="urn:microsoft.com/office/officeart/2005/8/layout/hierarchy1"/>
    <dgm:cxn modelId="{48BBDBD6-B671-4C8C-A1BE-FC1705580A2D}" type="presParOf" srcId="{506AA8CB-23B2-4CDE-A0BD-65D83005CF41}" destId="{73033A75-D761-410E-86C7-85985F809F5D}" srcOrd="1" destOrd="0" presId="urn:microsoft.com/office/officeart/2005/8/layout/hierarchy1"/>
    <dgm:cxn modelId="{177F8CE7-0188-4328-860E-49224C4716FE}" type="presParOf" srcId="{A7BFABD4-49B1-4A42-BDD8-5EB8E9B99122}" destId="{DB26CDC4-EEF4-49DA-A135-8FF0F35CF74A}" srcOrd="2" destOrd="0" presId="urn:microsoft.com/office/officeart/2005/8/layout/hierarchy1"/>
    <dgm:cxn modelId="{D6AC57E4-DBD2-433E-98CD-38DBC4BEBCF9}" type="presParOf" srcId="{A7BFABD4-49B1-4A42-BDD8-5EB8E9B99122}" destId="{2E6A88D7-6347-4634-9F1F-641207C77A22}" srcOrd="3" destOrd="0" presId="urn:microsoft.com/office/officeart/2005/8/layout/hierarchy1"/>
    <dgm:cxn modelId="{B5DF82B1-86A4-4ACE-BD1E-16E022680EA6}" type="presParOf" srcId="{2E6A88D7-6347-4634-9F1F-641207C77A22}" destId="{2D9E2B6D-A469-4D3B-AAFE-3EDC96E70709}" srcOrd="0" destOrd="0" presId="urn:microsoft.com/office/officeart/2005/8/layout/hierarchy1"/>
    <dgm:cxn modelId="{EE64CE17-0A6B-4EF0-89CD-22E9709A6255}" type="presParOf" srcId="{2D9E2B6D-A469-4D3B-AAFE-3EDC96E70709}" destId="{E6E887A4-C68E-46F3-A6B6-37884B9900DA}" srcOrd="0" destOrd="0" presId="urn:microsoft.com/office/officeart/2005/8/layout/hierarchy1"/>
    <dgm:cxn modelId="{1C062832-5FE7-4493-A789-C66BF9E72C3B}" type="presParOf" srcId="{2D9E2B6D-A469-4D3B-AAFE-3EDC96E70709}" destId="{F0FB049B-E443-4CDE-857F-5C0FC4117E46}" srcOrd="1" destOrd="0" presId="urn:microsoft.com/office/officeart/2005/8/layout/hierarchy1"/>
    <dgm:cxn modelId="{958C9BCC-EA4A-4619-BDA2-45D360FAAD7A}" type="presParOf" srcId="{2E6A88D7-6347-4634-9F1F-641207C77A22}" destId="{92A9EF71-7D86-4A71-B342-DBEDA272F865}" srcOrd="1" destOrd="0" presId="urn:microsoft.com/office/officeart/2005/8/layout/hierarchy1"/>
    <dgm:cxn modelId="{85E92212-B514-49A6-A9FA-597121C78D6F}" type="presParOf" srcId="{92A9EF71-7D86-4A71-B342-DBEDA272F865}" destId="{E1501F50-5E15-462C-AE75-56F4C81927B3}" srcOrd="0" destOrd="0" presId="urn:microsoft.com/office/officeart/2005/8/layout/hierarchy1"/>
    <dgm:cxn modelId="{96836449-47A4-45E9-A472-6D6181BD5FC7}" type="presParOf" srcId="{92A9EF71-7D86-4A71-B342-DBEDA272F865}" destId="{2065C151-D9D0-4A29-947A-7F2519DD1E05}" srcOrd="1" destOrd="0" presId="urn:microsoft.com/office/officeart/2005/8/layout/hierarchy1"/>
    <dgm:cxn modelId="{F468F44B-8B4A-4813-BE7A-53EA2FA812CF}" type="presParOf" srcId="{2065C151-D9D0-4A29-947A-7F2519DD1E05}" destId="{3319BB1A-7219-4293-959F-F17145EA0D46}" srcOrd="0" destOrd="0" presId="urn:microsoft.com/office/officeart/2005/8/layout/hierarchy1"/>
    <dgm:cxn modelId="{78B5EE50-75DB-45F7-811C-A3F391455B8D}" type="presParOf" srcId="{3319BB1A-7219-4293-959F-F17145EA0D46}" destId="{5FDA7BBA-FD6C-47D9-A616-FAEE251DA06D}" srcOrd="0" destOrd="0" presId="urn:microsoft.com/office/officeart/2005/8/layout/hierarchy1"/>
    <dgm:cxn modelId="{4791ED1F-722A-4596-82F9-6573DFD7A630}" type="presParOf" srcId="{3319BB1A-7219-4293-959F-F17145EA0D46}" destId="{D1FCC18F-5809-42D9-87DE-8BA71CBD1F23}" srcOrd="1" destOrd="0" presId="urn:microsoft.com/office/officeart/2005/8/layout/hierarchy1"/>
    <dgm:cxn modelId="{572C538E-2B80-4300-88CB-512048370CF6}" type="presParOf" srcId="{2065C151-D9D0-4A29-947A-7F2519DD1E05}" destId="{C9F62B19-35C1-42FF-8D98-B270146F9870}" srcOrd="1" destOrd="0" presId="urn:microsoft.com/office/officeart/2005/8/layout/hierarchy1"/>
    <dgm:cxn modelId="{7E9241DD-6572-4BBD-A4DF-7B0E161CBB0B}" type="presParOf" srcId="{A7BFABD4-49B1-4A42-BDD8-5EB8E9B99122}" destId="{0DDC5758-BAC8-44C1-9BCD-EFEAB1413DBD}" srcOrd="4" destOrd="0" presId="urn:microsoft.com/office/officeart/2005/8/layout/hierarchy1"/>
    <dgm:cxn modelId="{7B8CD734-E7CF-4EAD-B90B-FCC6FE5763B6}" type="presParOf" srcId="{A7BFABD4-49B1-4A42-BDD8-5EB8E9B99122}" destId="{3C0C4551-610D-4877-A5F4-CA6243998D5A}" srcOrd="5" destOrd="0" presId="urn:microsoft.com/office/officeart/2005/8/layout/hierarchy1"/>
    <dgm:cxn modelId="{E1C6200F-7865-4177-B3BB-9A09A6B040E2}" type="presParOf" srcId="{3C0C4551-610D-4877-A5F4-CA6243998D5A}" destId="{165FEAF3-0386-4B8D-B526-6DAB9CE99F98}" srcOrd="0" destOrd="0" presId="urn:microsoft.com/office/officeart/2005/8/layout/hierarchy1"/>
    <dgm:cxn modelId="{C2BAB1E3-A659-4F0B-83E0-7967DC053ECB}" type="presParOf" srcId="{165FEAF3-0386-4B8D-B526-6DAB9CE99F98}" destId="{892739A7-2737-4B7D-B083-1AD7965D73B5}" srcOrd="0" destOrd="0" presId="urn:microsoft.com/office/officeart/2005/8/layout/hierarchy1"/>
    <dgm:cxn modelId="{A88C61CA-FB7A-4B58-B793-A0CC2D8604B2}" type="presParOf" srcId="{165FEAF3-0386-4B8D-B526-6DAB9CE99F98}" destId="{CA5DE737-7F32-44C9-8A6D-87995DB40694}" srcOrd="1" destOrd="0" presId="urn:microsoft.com/office/officeart/2005/8/layout/hierarchy1"/>
    <dgm:cxn modelId="{59645AD7-E0A7-4A8B-A2F6-FE6FD225D9A7}" type="presParOf" srcId="{3C0C4551-610D-4877-A5F4-CA6243998D5A}" destId="{85742A1F-1D9B-464F-88B4-963CFEF6D9A1}" srcOrd="1" destOrd="0" presId="urn:microsoft.com/office/officeart/2005/8/layout/hierarchy1"/>
    <dgm:cxn modelId="{99CEE3FF-C051-485A-83AA-ADF196FA5991}" type="presParOf" srcId="{85742A1F-1D9B-464F-88B4-963CFEF6D9A1}" destId="{0B64C674-8A43-4501-ACC8-9569D839800C}" srcOrd="0" destOrd="0" presId="urn:microsoft.com/office/officeart/2005/8/layout/hierarchy1"/>
    <dgm:cxn modelId="{820BECE6-E183-4EE9-96D0-47DDBC8DAAD5}" type="presParOf" srcId="{85742A1F-1D9B-464F-88B4-963CFEF6D9A1}" destId="{4D3DD433-22C9-4BD9-AEA4-994424268B7E}" srcOrd="1" destOrd="0" presId="urn:microsoft.com/office/officeart/2005/8/layout/hierarchy1"/>
    <dgm:cxn modelId="{F61C7334-3E75-4607-A776-3C1442DBE191}" type="presParOf" srcId="{4D3DD433-22C9-4BD9-AEA4-994424268B7E}" destId="{64081A0F-CB47-49F5-861F-FA9B090CB770}" srcOrd="0" destOrd="0" presId="urn:microsoft.com/office/officeart/2005/8/layout/hierarchy1"/>
    <dgm:cxn modelId="{3B567D0E-4181-40F4-A23E-B6ACEF58F1CC}" type="presParOf" srcId="{64081A0F-CB47-49F5-861F-FA9B090CB770}" destId="{8D893B3B-56FB-4E46-96D9-19F535ED768F}" srcOrd="0" destOrd="0" presId="urn:microsoft.com/office/officeart/2005/8/layout/hierarchy1"/>
    <dgm:cxn modelId="{72EED243-B15F-48FC-96FF-7108A7FA15AC}" type="presParOf" srcId="{64081A0F-CB47-49F5-861F-FA9B090CB770}" destId="{CEB61285-73C8-4F78-B344-E69A2CCA716B}" srcOrd="1" destOrd="0" presId="urn:microsoft.com/office/officeart/2005/8/layout/hierarchy1"/>
    <dgm:cxn modelId="{43C841E3-C49F-4E53-9C7E-31357DE14BBC}" type="presParOf" srcId="{4D3DD433-22C9-4BD9-AEA4-994424268B7E}" destId="{B35FEA95-D627-4271-9635-5A299159084B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4AFBAAF-A09E-45D7-84A5-FB4FD6994720}" type="doc">
      <dgm:prSet loTypeId="urn:microsoft.com/office/officeart/2005/8/layout/hierarchy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925768F0-6862-4B25-B285-9348337E7BCB}">
      <dgm:prSet/>
      <dgm:spPr/>
      <dgm:t>
        <a:bodyPr/>
        <a:lstStyle/>
        <a:p>
          <a:r>
            <a:rPr lang="ja-JP" altLang="en-US" b="1" i="0"/>
            <a:t>農地</a:t>
          </a:r>
          <a:endParaRPr kumimoji="1" lang="ja-JP" altLang="en-US"/>
        </a:p>
      </dgm:t>
    </dgm:pt>
    <dgm:pt modelId="{7DBB2B34-519D-4CB7-ADE9-876AE4C1B3A3}" type="parTrans" cxnId="{837CCA00-222B-4380-B88A-260FFFD4B69B}">
      <dgm:prSet/>
      <dgm:spPr/>
      <dgm:t>
        <a:bodyPr/>
        <a:lstStyle/>
        <a:p>
          <a:endParaRPr kumimoji="1" lang="ja-JP" altLang="en-US"/>
        </a:p>
      </dgm:t>
    </dgm:pt>
    <dgm:pt modelId="{0AF94AE8-8B84-4C84-B25A-72F3D9C30E67}" type="sibTrans" cxnId="{837CCA00-222B-4380-B88A-260FFFD4B69B}">
      <dgm:prSet/>
      <dgm:spPr/>
      <dgm:t>
        <a:bodyPr/>
        <a:lstStyle/>
        <a:p>
          <a:endParaRPr kumimoji="1" lang="ja-JP" altLang="en-US"/>
        </a:p>
      </dgm:t>
    </dgm:pt>
    <dgm:pt modelId="{1D213C9D-B31C-40BB-9143-1C6934F366AA}">
      <dgm:prSet phldrT="[テキスト]"/>
      <dgm:spPr/>
      <dgm:t>
        <a:bodyPr/>
        <a:lstStyle/>
        <a:p>
          <a:r>
            <a:rPr lang="ja-JP" altLang="en-US" b="0" i="0"/>
            <a:t>都市計画法の市街化区域</a:t>
          </a:r>
          <a:endParaRPr kumimoji="1" lang="ja-JP" altLang="en-US"/>
        </a:p>
      </dgm:t>
    </dgm:pt>
    <dgm:pt modelId="{0E4C8DC8-3639-4DE9-9F4A-FF3ECCDB9513}" type="parTrans" cxnId="{F68E87C3-7558-4A0D-8CE4-7B6A755CD438}">
      <dgm:prSet/>
      <dgm:spPr/>
      <dgm:t>
        <a:bodyPr/>
        <a:lstStyle/>
        <a:p>
          <a:endParaRPr kumimoji="1" lang="ja-JP" altLang="en-US"/>
        </a:p>
      </dgm:t>
    </dgm:pt>
    <dgm:pt modelId="{E287D21A-71D5-4FEC-9411-984C6A7255B5}" type="sibTrans" cxnId="{F68E87C3-7558-4A0D-8CE4-7B6A755CD438}">
      <dgm:prSet/>
      <dgm:spPr/>
      <dgm:t>
        <a:bodyPr/>
        <a:lstStyle/>
        <a:p>
          <a:endParaRPr kumimoji="1" lang="ja-JP" altLang="en-US"/>
        </a:p>
      </dgm:t>
    </dgm:pt>
    <dgm:pt modelId="{D3E46574-E30A-4D6C-8A36-5D8234DEDBFA}">
      <dgm:prSet phldrT="[テキスト]"/>
      <dgm:spPr/>
      <dgm:t>
        <a:bodyPr/>
        <a:lstStyle/>
        <a:p>
          <a:r>
            <a:rPr kumimoji="1" lang="ja-JP" altLang="en-US"/>
            <a:t>その他</a:t>
          </a:r>
        </a:p>
      </dgm:t>
    </dgm:pt>
    <dgm:pt modelId="{057F62B4-F188-41D1-81E1-3943D17A3969}" type="parTrans" cxnId="{6DCDC3CA-9933-47AC-8652-A10613793252}">
      <dgm:prSet/>
      <dgm:spPr/>
      <dgm:t>
        <a:bodyPr/>
        <a:lstStyle/>
        <a:p>
          <a:endParaRPr kumimoji="1" lang="ja-JP" altLang="en-US"/>
        </a:p>
      </dgm:t>
    </dgm:pt>
    <dgm:pt modelId="{ABFAA4D9-E712-436F-AB25-3713C8DB0996}" type="sibTrans" cxnId="{6DCDC3CA-9933-47AC-8652-A10613793252}">
      <dgm:prSet/>
      <dgm:spPr/>
      <dgm:t>
        <a:bodyPr/>
        <a:lstStyle/>
        <a:p>
          <a:endParaRPr kumimoji="1" lang="ja-JP" altLang="en-US"/>
        </a:p>
      </dgm:t>
    </dgm:pt>
    <dgm:pt modelId="{0C64C469-78D0-4D35-A168-713A0D9AABFF}">
      <dgm:prSet phldrT="[テキスト]"/>
      <dgm:spPr/>
      <dgm:t>
        <a:bodyPr/>
        <a:lstStyle/>
        <a:p>
          <a:r>
            <a:rPr lang="en-US" altLang="ja-JP" b="0" i="0"/>
            <a:t>20</a:t>
          </a:r>
          <a:r>
            <a:rPr lang="ja-JP" altLang="en-US" b="0" i="0"/>
            <a:t>万円</a:t>
          </a:r>
          <a:endParaRPr kumimoji="1" lang="ja-JP" altLang="en-US"/>
        </a:p>
      </dgm:t>
    </dgm:pt>
    <dgm:pt modelId="{F21BC055-1A18-4758-BE0B-72D2FBDD8D8C}" type="parTrans" cxnId="{27589220-8CB9-4225-A4C6-2D2090F5B0A3}">
      <dgm:prSet/>
      <dgm:spPr/>
      <dgm:t>
        <a:bodyPr/>
        <a:lstStyle/>
        <a:p>
          <a:endParaRPr kumimoji="1" lang="ja-JP" altLang="en-US"/>
        </a:p>
      </dgm:t>
    </dgm:pt>
    <dgm:pt modelId="{2149459E-E679-410C-946C-A64772AD8BDC}" type="sibTrans" cxnId="{27589220-8CB9-4225-A4C6-2D2090F5B0A3}">
      <dgm:prSet/>
      <dgm:spPr/>
      <dgm:t>
        <a:bodyPr/>
        <a:lstStyle/>
        <a:p>
          <a:endParaRPr kumimoji="1" lang="ja-JP" altLang="en-US"/>
        </a:p>
      </dgm:t>
    </dgm:pt>
    <dgm:pt modelId="{52CE8490-2AEE-4B65-A654-37294103C82A}">
      <dgm:prSet/>
      <dgm:spPr/>
      <dgm:t>
        <a:bodyPr/>
        <a:lstStyle/>
        <a:p>
          <a:r>
            <a:rPr lang="ja-JP" altLang="en-US" b="0" i="0"/>
            <a:t>都市計画法の用途地域</a:t>
          </a:r>
          <a:endParaRPr kumimoji="1" lang="ja-JP" altLang="en-US"/>
        </a:p>
      </dgm:t>
    </dgm:pt>
    <dgm:pt modelId="{2EF60B0D-45E5-4120-8E80-698168000C86}" type="parTrans" cxnId="{22F1D857-B7B7-4C24-BEBD-0FB3D188E7FB}">
      <dgm:prSet/>
      <dgm:spPr/>
      <dgm:t>
        <a:bodyPr/>
        <a:lstStyle/>
        <a:p>
          <a:endParaRPr kumimoji="1" lang="ja-JP" altLang="en-US"/>
        </a:p>
      </dgm:t>
    </dgm:pt>
    <dgm:pt modelId="{0A8F02F8-6AE6-4A48-AA70-38E9F707FACC}" type="sibTrans" cxnId="{22F1D857-B7B7-4C24-BEBD-0FB3D188E7FB}">
      <dgm:prSet/>
      <dgm:spPr/>
      <dgm:t>
        <a:bodyPr/>
        <a:lstStyle/>
        <a:p>
          <a:endParaRPr kumimoji="1" lang="ja-JP" altLang="en-US"/>
        </a:p>
      </dgm:t>
    </dgm:pt>
    <dgm:pt modelId="{19268DEE-6744-43D5-8AB5-4733EFE1F421}">
      <dgm:prSet phldrT="[テキスト]"/>
      <dgm:spPr/>
      <dgm:t>
        <a:bodyPr/>
        <a:lstStyle/>
        <a:p>
          <a:r>
            <a:rPr kumimoji="1" lang="ja-JP" altLang="en-US"/>
            <a:t>地積計算</a:t>
          </a:r>
        </a:p>
      </dgm:t>
    </dgm:pt>
    <dgm:pt modelId="{B88CDC55-D2E9-4942-B7E9-2DC9628FC794}" type="parTrans" cxnId="{2325FA7B-4389-4CD0-AD63-1BA7D7621011}">
      <dgm:prSet/>
      <dgm:spPr/>
      <dgm:t>
        <a:bodyPr/>
        <a:lstStyle/>
        <a:p>
          <a:endParaRPr kumimoji="1" lang="ja-JP" altLang="en-US"/>
        </a:p>
      </dgm:t>
    </dgm:pt>
    <dgm:pt modelId="{0687F6C3-5500-4697-BB74-80115BA4B573}" type="sibTrans" cxnId="{2325FA7B-4389-4CD0-AD63-1BA7D7621011}">
      <dgm:prSet/>
      <dgm:spPr/>
      <dgm:t>
        <a:bodyPr/>
        <a:lstStyle/>
        <a:p>
          <a:endParaRPr kumimoji="1" lang="ja-JP" altLang="en-US"/>
        </a:p>
      </dgm:t>
    </dgm:pt>
    <dgm:pt modelId="{543572EA-261D-41E9-8FAD-6329CB3477E2}">
      <dgm:prSet/>
      <dgm:spPr/>
      <dgm:t>
        <a:bodyPr/>
        <a:lstStyle/>
        <a:p>
          <a:r>
            <a:rPr kumimoji="1" lang="ja-JP" altLang="en-US"/>
            <a:t>地積計算</a:t>
          </a:r>
        </a:p>
      </dgm:t>
    </dgm:pt>
    <dgm:pt modelId="{30A3A32D-E6D5-4B3E-96F0-16ED7C4D01D8}" type="parTrans" cxnId="{C10C020E-665A-4CB7-A4B0-F5D2FBD4B038}">
      <dgm:prSet/>
      <dgm:spPr/>
      <dgm:t>
        <a:bodyPr/>
        <a:lstStyle/>
        <a:p>
          <a:endParaRPr kumimoji="1" lang="ja-JP" altLang="en-US"/>
        </a:p>
      </dgm:t>
    </dgm:pt>
    <dgm:pt modelId="{1028E795-0C66-4604-A474-40E737718070}" type="sibTrans" cxnId="{C10C020E-665A-4CB7-A4B0-F5D2FBD4B038}">
      <dgm:prSet/>
      <dgm:spPr/>
      <dgm:t>
        <a:bodyPr/>
        <a:lstStyle/>
        <a:p>
          <a:endParaRPr kumimoji="1" lang="ja-JP" altLang="en-US"/>
        </a:p>
      </dgm:t>
    </dgm:pt>
    <dgm:pt modelId="{679882EC-8B21-4ABC-90E2-DFB190CDCBC1}">
      <dgm:prSet phldrT="[テキスト]"/>
      <dgm:spPr/>
      <dgm:t>
        <a:bodyPr/>
        <a:lstStyle/>
        <a:p>
          <a:r>
            <a:rPr lang="ja-JP" altLang="en-US" b="0" i="0"/>
            <a:t>農業振興地域の整備に関する法律の農用地区域内</a:t>
          </a:r>
          <a:endParaRPr kumimoji="1" lang="ja-JP" altLang="en-US"/>
        </a:p>
      </dgm:t>
    </dgm:pt>
    <dgm:pt modelId="{E9DB1EE2-9AE9-454D-AFA9-70496C52DC38}" type="parTrans" cxnId="{FE327E17-59A3-4388-835D-F50B43F2D279}">
      <dgm:prSet/>
      <dgm:spPr/>
      <dgm:t>
        <a:bodyPr/>
        <a:lstStyle/>
        <a:p>
          <a:endParaRPr kumimoji="1" lang="ja-JP" altLang="en-US"/>
        </a:p>
      </dgm:t>
    </dgm:pt>
    <dgm:pt modelId="{A5D2D9A0-3022-4336-878E-9B8CDC398548}" type="sibTrans" cxnId="{FE327E17-59A3-4388-835D-F50B43F2D279}">
      <dgm:prSet/>
      <dgm:spPr/>
      <dgm:t>
        <a:bodyPr/>
        <a:lstStyle/>
        <a:p>
          <a:endParaRPr kumimoji="1" lang="ja-JP" altLang="en-US"/>
        </a:p>
      </dgm:t>
    </dgm:pt>
    <dgm:pt modelId="{1A8826FE-420F-418D-9AFE-AFC95738A3E7}">
      <dgm:prSet phldrT="[テキスト]"/>
      <dgm:spPr/>
      <dgm:t>
        <a:bodyPr/>
        <a:lstStyle/>
        <a:p>
          <a:r>
            <a:rPr kumimoji="1" lang="ja-JP" altLang="en-US"/>
            <a:t>地積計算</a:t>
          </a:r>
        </a:p>
      </dgm:t>
    </dgm:pt>
    <dgm:pt modelId="{1794D377-9213-4B2F-AD31-2BCA62C2CD00}" type="parTrans" cxnId="{E60CE736-A4A5-4AD7-ADE2-44405DFA7867}">
      <dgm:prSet/>
      <dgm:spPr/>
      <dgm:t>
        <a:bodyPr/>
        <a:lstStyle/>
        <a:p>
          <a:endParaRPr kumimoji="1" lang="ja-JP" altLang="en-US"/>
        </a:p>
      </dgm:t>
    </dgm:pt>
    <dgm:pt modelId="{1CAF4184-C4F1-48FE-9C54-8ACCF78A2840}" type="sibTrans" cxnId="{E60CE736-A4A5-4AD7-ADE2-44405DFA7867}">
      <dgm:prSet/>
      <dgm:spPr/>
      <dgm:t>
        <a:bodyPr/>
        <a:lstStyle/>
        <a:p>
          <a:endParaRPr kumimoji="1" lang="ja-JP" altLang="en-US"/>
        </a:p>
      </dgm:t>
    </dgm:pt>
    <dgm:pt modelId="{4DC037EB-F240-4561-B38A-ECBA1D613ABD}">
      <dgm:prSet phldrT="[テキスト]"/>
      <dgm:spPr/>
      <dgm:t>
        <a:bodyPr/>
        <a:lstStyle/>
        <a:p>
          <a:r>
            <a:rPr lang="ja-JP" altLang="en-US" b="0" i="0"/>
            <a:t>土地改良事業等の施行区域内の農地</a:t>
          </a:r>
          <a:endParaRPr kumimoji="1" lang="ja-JP" altLang="en-US"/>
        </a:p>
      </dgm:t>
    </dgm:pt>
    <dgm:pt modelId="{873BF4A5-9835-4432-A26F-4329169D25AC}" type="parTrans" cxnId="{A3F87B9A-C3BC-4F8F-B938-6A47716A35AD}">
      <dgm:prSet/>
      <dgm:spPr/>
      <dgm:t>
        <a:bodyPr/>
        <a:lstStyle/>
        <a:p>
          <a:endParaRPr kumimoji="1" lang="ja-JP" altLang="en-US"/>
        </a:p>
      </dgm:t>
    </dgm:pt>
    <dgm:pt modelId="{3A2F9DE5-231F-4589-936B-159422BC4D2B}" type="sibTrans" cxnId="{A3F87B9A-C3BC-4F8F-B938-6A47716A35AD}">
      <dgm:prSet/>
      <dgm:spPr/>
      <dgm:t>
        <a:bodyPr/>
        <a:lstStyle/>
        <a:p>
          <a:endParaRPr kumimoji="1" lang="ja-JP" altLang="en-US"/>
        </a:p>
      </dgm:t>
    </dgm:pt>
    <dgm:pt modelId="{7BCCBCC7-DC83-4F94-9547-6EAB06B34432}">
      <dgm:prSet phldrT="[テキスト]"/>
      <dgm:spPr/>
      <dgm:t>
        <a:bodyPr/>
        <a:lstStyle/>
        <a:p>
          <a:r>
            <a:rPr kumimoji="1" lang="ja-JP" altLang="en-US"/>
            <a:t>地積計算</a:t>
          </a:r>
        </a:p>
      </dgm:t>
    </dgm:pt>
    <dgm:pt modelId="{D9E8DE0C-5C31-48F5-9192-1EBE85B8D70A}" type="parTrans" cxnId="{177C9AC5-C547-49CB-8128-B6ECD4F798C0}">
      <dgm:prSet/>
      <dgm:spPr/>
      <dgm:t>
        <a:bodyPr/>
        <a:lstStyle/>
        <a:p>
          <a:endParaRPr kumimoji="1" lang="ja-JP" altLang="en-US"/>
        </a:p>
      </dgm:t>
    </dgm:pt>
    <dgm:pt modelId="{895B9400-8C9F-4A84-98EB-4034F1BB821F}" type="sibTrans" cxnId="{177C9AC5-C547-49CB-8128-B6ECD4F798C0}">
      <dgm:prSet/>
      <dgm:spPr/>
      <dgm:t>
        <a:bodyPr/>
        <a:lstStyle/>
        <a:p>
          <a:endParaRPr kumimoji="1" lang="ja-JP" altLang="en-US"/>
        </a:p>
      </dgm:t>
    </dgm:pt>
    <dgm:pt modelId="{300B1A45-F9E7-4471-98AD-1848F8870089}" type="pres">
      <dgm:prSet presAssocID="{B4AFBAAF-A09E-45D7-84A5-FB4FD6994720}" presName="hierChild1" presStyleCnt="0">
        <dgm:presLayoutVars>
          <dgm:chPref val="1"/>
          <dgm:dir/>
          <dgm:animOne val="branch"/>
          <dgm:animLvl val="lvl"/>
          <dgm:resizeHandles/>
        </dgm:presLayoutVars>
      </dgm:prSet>
      <dgm:spPr/>
    </dgm:pt>
    <dgm:pt modelId="{BA1856E6-2E46-4772-827C-93D2A7A89C0C}" type="pres">
      <dgm:prSet presAssocID="{925768F0-6862-4B25-B285-9348337E7BCB}" presName="hierRoot1" presStyleCnt="0"/>
      <dgm:spPr/>
    </dgm:pt>
    <dgm:pt modelId="{EC2CE21B-AC6D-4266-B8F4-6B3A46DC6334}" type="pres">
      <dgm:prSet presAssocID="{925768F0-6862-4B25-B285-9348337E7BCB}" presName="composite" presStyleCnt="0"/>
      <dgm:spPr/>
    </dgm:pt>
    <dgm:pt modelId="{52A841BB-6BA3-4E62-9C5F-4A4B6F79CBD2}" type="pres">
      <dgm:prSet presAssocID="{925768F0-6862-4B25-B285-9348337E7BCB}" presName="background" presStyleLbl="node0" presStyleIdx="0" presStyleCnt="1"/>
      <dgm:spPr/>
    </dgm:pt>
    <dgm:pt modelId="{B39875DA-C483-4FD0-8F03-C5F6A36B5887}" type="pres">
      <dgm:prSet presAssocID="{925768F0-6862-4B25-B285-9348337E7BCB}" presName="text" presStyleLbl="fgAcc0" presStyleIdx="0" presStyleCnt="1" custLinFactNeighborX="-2935" custLinFactNeighborY="-25421">
        <dgm:presLayoutVars>
          <dgm:chPref val="3"/>
        </dgm:presLayoutVars>
      </dgm:prSet>
      <dgm:spPr/>
    </dgm:pt>
    <dgm:pt modelId="{A7BFABD4-49B1-4A42-BDD8-5EB8E9B99122}" type="pres">
      <dgm:prSet presAssocID="{925768F0-6862-4B25-B285-9348337E7BCB}" presName="hierChild2" presStyleCnt="0"/>
      <dgm:spPr/>
    </dgm:pt>
    <dgm:pt modelId="{11CB1958-058A-45DA-B429-CD336F03631B}" type="pres">
      <dgm:prSet presAssocID="{2EF60B0D-45E5-4120-8E80-698168000C86}" presName="Name10" presStyleLbl="parChTrans1D2" presStyleIdx="0" presStyleCnt="5"/>
      <dgm:spPr/>
    </dgm:pt>
    <dgm:pt modelId="{ADE4297B-5CF7-4749-9D26-3F5A34245528}" type="pres">
      <dgm:prSet presAssocID="{52CE8490-2AEE-4B65-A654-37294103C82A}" presName="hierRoot2" presStyleCnt="0"/>
      <dgm:spPr/>
    </dgm:pt>
    <dgm:pt modelId="{26CD815D-1E2A-4910-AB9D-2131AA78363D}" type="pres">
      <dgm:prSet presAssocID="{52CE8490-2AEE-4B65-A654-37294103C82A}" presName="composite2" presStyleCnt="0"/>
      <dgm:spPr/>
    </dgm:pt>
    <dgm:pt modelId="{715886FF-F7AE-4EE8-8422-F89F4B7AF8D3}" type="pres">
      <dgm:prSet presAssocID="{52CE8490-2AEE-4B65-A654-37294103C82A}" presName="background2" presStyleLbl="node2" presStyleIdx="0" presStyleCnt="5"/>
      <dgm:spPr/>
    </dgm:pt>
    <dgm:pt modelId="{41DFC73F-BC49-42FC-AED7-74D88818F300}" type="pres">
      <dgm:prSet presAssocID="{52CE8490-2AEE-4B65-A654-37294103C82A}" presName="text2" presStyleLbl="fgAcc2" presStyleIdx="0" presStyleCnt="5" custLinFactNeighborX="-21600" custLinFactNeighborY="-2643">
        <dgm:presLayoutVars>
          <dgm:chPref val="3"/>
        </dgm:presLayoutVars>
      </dgm:prSet>
      <dgm:spPr/>
    </dgm:pt>
    <dgm:pt modelId="{D716FC6C-F7DE-423C-9578-01586DBEB398}" type="pres">
      <dgm:prSet presAssocID="{52CE8490-2AEE-4B65-A654-37294103C82A}" presName="hierChild3" presStyleCnt="0"/>
      <dgm:spPr/>
    </dgm:pt>
    <dgm:pt modelId="{D59727CA-BDE9-497A-A370-F551E3DCA891}" type="pres">
      <dgm:prSet presAssocID="{30A3A32D-E6D5-4B3E-96F0-16ED7C4D01D8}" presName="Name17" presStyleLbl="parChTrans1D3" presStyleIdx="0" presStyleCnt="5"/>
      <dgm:spPr/>
    </dgm:pt>
    <dgm:pt modelId="{506AA8CB-23B2-4CDE-A0BD-65D83005CF41}" type="pres">
      <dgm:prSet presAssocID="{543572EA-261D-41E9-8FAD-6329CB3477E2}" presName="hierRoot3" presStyleCnt="0"/>
      <dgm:spPr/>
    </dgm:pt>
    <dgm:pt modelId="{F0C87D7C-5047-4CA8-8315-0BBF93EFB6E4}" type="pres">
      <dgm:prSet presAssocID="{543572EA-261D-41E9-8FAD-6329CB3477E2}" presName="composite3" presStyleCnt="0"/>
      <dgm:spPr/>
    </dgm:pt>
    <dgm:pt modelId="{803CFB4D-DBDF-4DEF-BD6D-F325A8C90FC3}" type="pres">
      <dgm:prSet presAssocID="{543572EA-261D-41E9-8FAD-6329CB3477E2}" presName="background3" presStyleLbl="node3" presStyleIdx="0" presStyleCnt="5"/>
      <dgm:spPr/>
    </dgm:pt>
    <dgm:pt modelId="{33AAC1B0-AFD6-479A-9268-F92F76F2715E}" type="pres">
      <dgm:prSet presAssocID="{543572EA-261D-41E9-8FAD-6329CB3477E2}" presName="text3" presStyleLbl="fgAcc3" presStyleIdx="0" presStyleCnt="5">
        <dgm:presLayoutVars>
          <dgm:chPref val="3"/>
        </dgm:presLayoutVars>
      </dgm:prSet>
      <dgm:spPr/>
    </dgm:pt>
    <dgm:pt modelId="{73033A75-D761-410E-86C7-85985F809F5D}" type="pres">
      <dgm:prSet presAssocID="{543572EA-261D-41E9-8FAD-6329CB3477E2}" presName="hierChild4" presStyleCnt="0"/>
      <dgm:spPr/>
    </dgm:pt>
    <dgm:pt modelId="{DB26CDC4-EEF4-49DA-A135-8FF0F35CF74A}" type="pres">
      <dgm:prSet presAssocID="{0E4C8DC8-3639-4DE9-9F4A-FF3ECCDB9513}" presName="Name10" presStyleLbl="parChTrans1D2" presStyleIdx="1" presStyleCnt="5"/>
      <dgm:spPr/>
    </dgm:pt>
    <dgm:pt modelId="{2E6A88D7-6347-4634-9F1F-641207C77A22}" type="pres">
      <dgm:prSet presAssocID="{1D213C9D-B31C-40BB-9143-1C6934F366AA}" presName="hierRoot2" presStyleCnt="0"/>
      <dgm:spPr/>
    </dgm:pt>
    <dgm:pt modelId="{2D9E2B6D-A469-4D3B-AAFE-3EDC96E70709}" type="pres">
      <dgm:prSet presAssocID="{1D213C9D-B31C-40BB-9143-1C6934F366AA}" presName="composite2" presStyleCnt="0"/>
      <dgm:spPr/>
    </dgm:pt>
    <dgm:pt modelId="{E6E887A4-C68E-46F3-A6B6-37884B9900DA}" type="pres">
      <dgm:prSet presAssocID="{1D213C9D-B31C-40BB-9143-1C6934F366AA}" presName="background2" presStyleLbl="node2" presStyleIdx="1" presStyleCnt="5"/>
      <dgm:spPr/>
    </dgm:pt>
    <dgm:pt modelId="{F0FB049B-E443-4CDE-857F-5C0FC4117E46}" type="pres">
      <dgm:prSet presAssocID="{1D213C9D-B31C-40BB-9143-1C6934F366AA}" presName="text2" presStyleLbl="fgAcc2" presStyleIdx="1" presStyleCnt="5" custLinFactNeighborX="-6239" custLinFactNeighborY="-12246">
        <dgm:presLayoutVars>
          <dgm:chPref val="3"/>
        </dgm:presLayoutVars>
      </dgm:prSet>
      <dgm:spPr/>
    </dgm:pt>
    <dgm:pt modelId="{92A9EF71-7D86-4A71-B342-DBEDA272F865}" type="pres">
      <dgm:prSet presAssocID="{1D213C9D-B31C-40BB-9143-1C6934F366AA}" presName="hierChild3" presStyleCnt="0"/>
      <dgm:spPr/>
    </dgm:pt>
    <dgm:pt modelId="{E1501F50-5E15-462C-AE75-56F4C81927B3}" type="pres">
      <dgm:prSet presAssocID="{B88CDC55-D2E9-4942-B7E9-2DC9628FC794}" presName="Name17" presStyleLbl="parChTrans1D3" presStyleIdx="1" presStyleCnt="5"/>
      <dgm:spPr/>
    </dgm:pt>
    <dgm:pt modelId="{2065C151-D9D0-4A29-947A-7F2519DD1E05}" type="pres">
      <dgm:prSet presAssocID="{19268DEE-6744-43D5-8AB5-4733EFE1F421}" presName="hierRoot3" presStyleCnt="0"/>
      <dgm:spPr/>
    </dgm:pt>
    <dgm:pt modelId="{3319BB1A-7219-4293-959F-F17145EA0D46}" type="pres">
      <dgm:prSet presAssocID="{19268DEE-6744-43D5-8AB5-4733EFE1F421}" presName="composite3" presStyleCnt="0"/>
      <dgm:spPr/>
    </dgm:pt>
    <dgm:pt modelId="{5FDA7BBA-FD6C-47D9-A616-FAEE251DA06D}" type="pres">
      <dgm:prSet presAssocID="{19268DEE-6744-43D5-8AB5-4733EFE1F421}" presName="background3" presStyleLbl="node3" presStyleIdx="1" presStyleCnt="5"/>
      <dgm:spPr/>
    </dgm:pt>
    <dgm:pt modelId="{D1FCC18F-5809-42D9-87DE-8BA71CBD1F23}" type="pres">
      <dgm:prSet presAssocID="{19268DEE-6744-43D5-8AB5-4733EFE1F421}" presName="text3" presStyleLbl="fgAcc3" presStyleIdx="1" presStyleCnt="5">
        <dgm:presLayoutVars>
          <dgm:chPref val="3"/>
        </dgm:presLayoutVars>
      </dgm:prSet>
      <dgm:spPr/>
    </dgm:pt>
    <dgm:pt modelId="{C9F62B19-35C1-42FF-8D98-B270146F9870}" type="pres">
      <dgm:prSet presAssocID="{19268DEE-6744-43D5-8AB5-4733EFE1F421}" presName="hierChild4" presStyleCnt="0"/>
      <dgm:spPr/>
    </dgm:pt>
    <dgm:pt modelId="{F8500AEA-5C8A-4D61-97C9-2887E4441763}" type="pres">
      <dgm:prSet presAssocID="{E9DB1EE2-9AE9-454D-AFA9-70496C52DC38}" presName="Name10" presStyleLbl="parChTrans1D2" presStyleIdx="2" presStyleCnt="5"/>
      <dgm:spPr/>
    </dgm:pt>
    <dgm:pt modelId="{2D1B668B-B2E4-4DE9-A208-B0BA6D1932CE}" type="pres">
      <dgm:prSet presAssocID="{679882EC-8B21-4ABC-90E2-DFB190CDCBC1}" presName="hierRoot2" presStyleCnt="0"/>
      <dgm:spPr/>
    </dgm:pt>
    <dgm:pt modelId="{2346BE2F-A51F-4137-9511-62829DA5173C}" type="pres">
      <dgm:prSet presAssocID="{679882EC-8B21-4ABC-90E2-DFB190CDCBC1}" presName="composite2" presStyleCnt="0"/>
      <dgm:spPr/>
    </dgm:pt>
    <dgm:pt modelId="{B57254A8-71D8-4267-95AA-9E5ED8DFED95}" type="pres">
      <dgm:prSet presAssocID="{679882EC-8B21-4ABC-90E2-DFB190CDCBC1}" presName="background2" presStyleLbl="node2" presStyleIdx="2" presStyleCnt="5"/>
      <dgm:spPr/>
    </dgm:pt>
    <dgm:pt modelId="{F9491414-F593-40C0-9252-D9DFE7F7AC8B}" type="pres">
      <dgm:prSet presAssocID="{679882EC-8B21-4ABC-90E2-DFB190CDCBC1}" presName="text2" presStyleLbl="fgAcc2" presStyleIdx="2" presStyleCnt="5">
        <dgm:presLayoutVars>
          <dgm:chPref val="3"/>
        </dgm:presLayoutVars>
      </dgm:prSet>
      <dgm:spPr/>
    </dgm:pt>
    <dgm:pt modelId="{0BA305EE-1F4B-47B0-9428-531BACB7F0A4}" type="pres">
      <dgm:prSet presAssocID="{679882EC-8B21-4ABC-90E2-DFB190CDCBC1}" presName="hierChild3" presStyleCnt="0"/>
      <dgm:spPr/>
    </dgm:pt>
    <dgm:pt modelId="{638DD2C3-9434-499B-8F6C-B26AC0C3BD10}" type="pres">
      <dgm:prSet presAssocID="{1794D377-9213-4B2F-AD31-2BCA62C2CD00}" presName="Name17" presStyleLbl="parChTrans1D3" presStyleIdx="2" presStyleCnt="5"/>
      <dgm:spPr/>
    </dgm:pt>
    <dgm:pt modelId="{958C9201-8338-4859-9878-74AAE4146160}" type="pres">
      <dgm:prSet presAssocID="{1A8826FE-420F-418D-9AFE-AFC95738A3E7}" presName="hierRoot3" presStyleCnt="0"/>
      <dgm:spPr/>
    </dgm:pt>
    <dgm:pt modelId="{5EB865C0-B229-47DD-820F-315B1E541F83}" type="pres">
      <dgm:prSet presAssocID="{1A8826FE-420F-418D-9AFE-AFC95738A3E7}" presName="composite3" presStyleCnt="0"/>
      <dgm:spPr/>
    </dgm:pt>
    <dgm:pt modelId="{F081F0DD-3B5C-493F-89BE-481D8F43E6B8}" type="pres">
      <dgm:prSet presAssocID="{1A8826FE-420F-418D-9AFE-AFC95738A3E7}" presName="background3" presStyleLbl="node3" presStyleIdx="2" presStyleCnt="5"/>
      <dgm:spPr/>
    </dgm:pt>
    <dgm:pt modelId="{79035E65-021F-4B55-940A-6376A4B891E0}" type="pres">
      <dgm:prSet presAssocID="{1A8826FE-420F-418D-9AFE-AFC95738A3E7}" presName="text3" presStyleLbl="fgAcc3" presStyleIdx="2" presStyleCnt="5">
        <dgm:presLayoutVars>
          <dgm:chPref val="3"/>
        </dgm:presLayoutVars>
      </dgm:prSet>
      <dgm:spPr/>
    </dgm:pt>
    <dgm:pt modelId="{A3C60AA6-C8AF-4648-9940-CB83F66911EC}" type="pres">
      <dgm:prSet presAssocID="{1A8826FE-420F-418D-9AFE-AFC95738A3E7}" presName="hierChild4" presStyleCnt="0"/>
      <dgm:spPr/>
    </dgm:pt>
    <dgm:pt modelId="{3B4DE4BC-D7E0-40DF-BCE1-C8B9A6C587AE}" type="pres">
      <dgm:prSet presAssocID="{873BF4A5-9835-4432-A26F-4329169D25AC}" presName="Name10" presStyleLbl="parChTrans1D2" presStyleIdx="3" presStyleCnt="5"/>
      <dgm:spPr/>
    </dgm:pt>
    <dgm:pt modelId="{83A51A1D-5627-4640-95A4-CFC57933C9C5}" type="pres">
      <dgm:prSet presAssocID="{4DC037EB-F240-4561-B38A-ECBA1D613ABD}" presName="hierRoot2" presStyleCnt="0"/>
      <dgm:spPr/>
    </dgm:pt>
    <dgm:pt modelId="{CE3AC4DE-1901-4164-B708-585F8FB7BF69}" type="pres">
      <dgm:prSet presAssocID="{4DC037EB-F240-4561-B38A-ECBA1D613ABD}" presName="composite2" presStyleCnt="0"/>
      <dgm:spPr/>
    </dgm:pt>
    <dgm:pt modelId="{96AF0518-1285-473E-AC79-65DCCD0CDC45}" type="pres">
      <dgm:prSet presAssocID="{4DC037EB-F240-4561-B38A-ECBA1D613ABD}" presName="background2" presStyleLbl="node2" presStyleIdx="3" presStyleCnt="5"/>
      <dgm:spPr/>
    </dgm:pt>
    <dgm:pt modelId="{F899200D-3745-474D-94C4-F099BC253092}" type="pres">
      <dgm:prSet presAssocID="{4DC037EB-F240-4561-B38A-ECBA1D613ABD}" presName="text2" presStyleLbl="fgAcc2" presStyleIdx="3" presStyleCnt="5">
        <dgm:presLayoutVars>
          <dgm:chPref val="3"/>
        </dgm:presLayoutVars>
      </dgm:prSet>
      <dgm:spPr/>
    </dgm:pt>
    <dgm:pt modelId="{08675AA5-5432-405F-B1FB-B87BB067951A}" type="pres">
      <dgm:prSet presAssocID="{4DC037EB-F240-4561-B38A-ECBA1D613ABD}" presName="hierChild3" presStyleCnt="0"/>
      <dgm:spPr/>
    </dgm:pt>
    <dgm:pt modelId="{7B08CC53-3B25-4438-BB37-88683303A004}" type="pres">
      <dgm:prSet presAssocID="{D9E8DE0C-5C31-48F5-9192-1EBE85B8D70A}" presName="Name17" presStyleLbl="parChTrans1D3" presStyleIdx="3" presStyleCnt="5"/>
      <dgm:spPr/>
    </dgm:pt>
    <dgm:pt modelId="{E07BA032-0CF3-4FFD-BC44-209206107541}" type="pres">
      <dgm:prSet presAssocID="{7BCCBCC7-DC83-4F94-9547-6EAB06B34432}" presName="hierRoot3" presStyleCnt="0"/>
      <dgm:spPr/>
    </dgm:pt>
    <dgm:pt modelId="{8F02DABA-E9A7-4064-8C17-EBBD00312993}" type="pres">
      <dgm:prSet presAssocID="{7BCCBCC7-DC83-4F94-9547-6EAB06B34432}" presName="composite3" presStyleCnt="0"/>
      <dgm:spPr/>
    </dgm:pt>
    <dgm:pt modelId="{60C3E105-ABF9-4CD3-8FF4-66A67B837ED2}" type="pres">
      <dgm:prSet presAssocID="{7BCCBCC7-DC83-4F94-9547-6EAB06B34432}" presName="background3" presStyleLbl="node3" presStyleIdx="3" presStyleCnt="5"/>
      <dgm:spPr/>
    </dgm:pt>
    <dgm:pt modelId="{85A3552B-7ACA-4D76-B0C8-B43ABF9CB80B}" type="pres">
      <dgm:prSet presAssocID="{7BCCBCC7-DC83-4F94-9547-6EAB06B34432}" presName="text3" presStyleLbl="fgAcc3" presStyleIdx="3" presStyleCnt="5">
        <dgm:presLayoutVars>
          <dgm:chPref val="3"/>
        </dgm:presLayoutVars>
      </dgm:prSet>
      <dgm:spPr/>
    </dgm:pt>
    <dgm:pt modelId="{0019979A-8CB0-4FA4-9F81-C89D8CBA3B5B}" type="pres">
      <dgm:prSet presAssocID="{7BCCBCC7-DC83-4F94-9547-6EAB06B34432}" presName="hierChild4" presStyleCnt="0"/>
      <dgm:spPr/>
    </dgm:pt>
    <dgm:pt modelId="{0DDC5758-BAC8-44C1-9BCD-EFEAB1413DBD}" type="pres">
      <dgm:prSet presAssocID="{057F62B4-F188-41D1-81E1-3943D17A3969}" presName="Name10" presStyleLbl="parChTrans1D2" presStyleIdx="4" presStyleCnt="5"/>
      <dgm:spPr/>
    </dgm:pt>
    <dgm:pt modelId="{3C0C4551-610D-4877-A5F4-CA6243998D5A}" type="pres">
      <dgm:prSet presAssocID="{D3E46574-E30A-4D6C-8A36-5D8234DEDBFA}" presName="hierRoot2" presStyleCnt="0"/>
      <dgm:spPr/>
    </dgm:pt>
    <dgm:pt modelId="{165FEAF3-0386-4B8D-B526-6DAB9CE99F98}" type="pres">
      <dgm:prSet presAssocID="{D3E46574-E30A-4D6C-8A36-5D8234DEDBFA}" presName="composite2" presStyleCnt="0"/>
      <dgm:spPr/>
    </dgm:pt>
    <dgm:pt modelId="{892739A7-2737-4B7D-B083-1AD7965D73B5}" type="pres">
      <dgm:prSet presAssocID="{D3E46574-E30A-4D6C-8A36-5D8234DEDBFA}" presName="background2" presStyleLbl="node2" presStyleIdx="4" presStyleCnt="5"/>
      <dgm:spPr/>
    </dgm:pt>
    <dgm:pt modelId="{CA5DE737-7F32-44C9-8A6D-87995DB40694}" type="pres">
      <dgm:prSet presAssocID="{D3E46574-E30A-4D6C-8A36-5D8234DEDBFA}" presName="text2" presStyleLbl="fgAcc2" presStyleIdx="4" presStyleCnt="5">
        <dgm:presLayoutVars>
          <dgm:chPref val="3"/>
        </dgm:presLayoutVars>
      </dgm:prSet>
      <dgm:spPr/>
    </dgm:pt>
    <dgm:pt modelId="{85742A1F-1D9B-464F-88B4-963CFEF6D9A1}" type="pres">
      <dgm:prSet presAssocID="{D3E46574-E30A-4D6C-8A36-5D8234DEDBFA}" presName="hierChild3" presStyleCnt="0"/>
      <dgm:spPr/>
    </dgm:pt>
    <dgm:pt modelId="{0B64C674-8A43-4501-ACC8-9569D839800C}" type="pres">
      <dgm:prSet presAssocID="{F21BC055-1A18-4758-BE0B-72D2FBDD8D8C}" presName="Name17" presStyleLbl="parChTrans1D3" presStyleIdx="4" presStyleCnt="5"/>
      <dgm:spPr/>
    </dgm:pt>
    <dgm:pt modelId="{4D3DD433-22C9-4BD9-AEA4-994424268B7E}" type="pres">
      <dgm:prSet presAssocID="{0C64C469-78D0-4D35-A168-713A0D9AABFF}" presName="hierRoot3" presStyleCnt="0"/>
      <dgm:spPr/>
    </dgm:pt>
    <dgm:pt modelId="{64081A0F-CB47-49F5-861F-FA9B090CB770}" type="pres">
      <dgm:prSet presAssocID="{0C64C469-78D0-4D35-A168-713A0D9AABFF}" presName="composite3" presStyleCnt="0"/>
      <dgm:spPr/>
    </dgm:pt>
    <dgm:pt modelId="{8D893B3B-56FB-4E46-96D9-19F535ED768F}" type="pres">
      <dgm:prSet presAssocID="{0C64C469-78D0-4D35-A168-713A0D9AABFF}" presName="background3" presStyleLbl="node3" presStyleIdx="4" presStyleCnt="5"/>
      <dgm:spPr/>
    </dgm:pt>
    <dgm:pt modelId="{CEB61285-73C8-4F78-B344-E69A2CCA716B}" type="pres">
      <dgm:prSet presAssocID="{0C64C469-78D0-4D35-A168-713A0D9AABFF}" presName="text3" presStyleLbl="fgAcc3" presStyleIdx="4" presStyleCnt="5">
        <dgm:presLayoutVars>
          <dgm:chPref val="3"/>
        </dgm:presLayoutVars>
      </dgm:prSet>
      <dgm:spPr/>
    </dgm:pt>
    <dgm:pt modelId="{B35FEA95-D627-4271-9635-5A299159084B}" type="pres">
      <dgm:prSet presAssocID="{0C64C469-78D0-4D35-A168-713A0D9AABFF}" presName="hierChild4" presStyleCnt="0"/>
      <dgm:spPr/>
    </dgm:pt>
  </dgm:ptLst>
  <dgm:cxnLst>
    <dgm:cxn modelId="{837CCA00-222B-4380-B88A-260FFFD4B69B}" srcId="{B4AFBAAF-A09E-45D7-84A5-FB4FD6994720}" destId="{925768F0-6862-4B25-B285-9348337E7BCB}" srcOrd="0" destOrd="0" parTransId="{7DBB2B34-519D-4CB7-ADE9-876AE4C1B3A3}" sibTransId="{0AF94AE8-8B84-4C84-B25A-72F3D9C30E67}"/>
    <dgm:cxn modelId="{B04B2F01-8DE3-4414-A06F-EBD7AB107CD6}" type="presOf" srcId="{19268DEE-6744-43D5-8AB5-4733EFE1F421}" destId="{D1FCC18F-5809-42D9-87DE-8BA71CBD1F23}" srcOrd="0" destOrd="0" presId="urn:microsoft.com/office/officeart/2005/8/layout/hierarchy1"/>
    <dgm:cxn modelId="{C10C020E-665A-4CB7-A4B0-F5D2FBD4B038}" srcId="{52CE8490-2AEE-4B65-A654-37294103C82A}" destId="{543572EA-261D-41E9-8FAD-6329CB3477E2}" srcOrd="0" destOrd="0" parTransId="{30A3A32D-E6D5-4B3E-96F0-16ED7C4D01D8}" sibTransId="{1028E795-0C66-4604-A474-40E737718070}"/>
    <dgm:cxn modelId="{F3791E16-1D5C-40D3-B645-E3650DF4A421}" type="presOf" srcId="{925768F0-6862-4B25-B285-9348337E7BCB}" destId="{B39875DA-C483-4FD0-8F03-C5F6A36B5887}" srcOrd="0" destOrd="0" presId="urn:microsoft.com/office/officeart/2005/8/layout/hierarchy1"/>
    <dgm:cxn modelId="{B0C27016-B685-468E-B6F6-E7F16A7AED83}" type="presOf" srcId="{0C64C469-78D0-4D35-A168-713A0D9AABFF}" destId="{CEB61285-73C8-4F78-B344-E69A2CCA716B}" srcOrd="0" destOrd="0" presId="urn:microsoft.com/office/officeart/2005/8/layout/hierarchy1"/>
    <dgm:cxn modelId="{FE327E17-59A3-4388-835D-F50B43F2D279}" srcId="{925768F0-6862-4B25-B285-9348337E7BCB}" destId="{679882EC-8B21-4ABC-90E2-DFB190CDCBC1}" srcOrd="2" destOrd="0" parTransId="{E9DB1EE2-9AE9-454D-AFA9-70496C52DC38}" sibTransId="{A5D2D9A0-3022-4336-878E-9B8CDC398548}"/>
    <dgm:cxn modelId="{07107D1E-24E4-421F-8168-374096A53431}" type="presOf" srcId="{057F62B4-F188-41D1-81E1-3943D17A3969}" destId="{0DDC5758-BAC8-44C1-9BCD-EFEAB1413DBD}" srcOrd="0" destOrd="0" presId="urn:microsoft.com/office/officeart/2005/8/layout/hierarchy1"/>
    <dgm:cxn modelId="{27589220-8CB9-4225-A4C6-2D2090F5B0A3}" srcId="{D3E46574-E30A-4D6C-8A36-5D8234DEDBFA}" destId="{0C64C469-78D0-4D35-A168-713A0D9AABFF}" srcOrd="0" destOrd="0" parTransId="{F21BC055-1A18-4758-BE0B-72D2FBDD8D8C}" sibTransId="{2149459E-E679-410C-946C-A64772AD8BDC}"/>
    <dgm:cxn modelId="{933B472F-6F0B-40A6-B0F4-BA6671C75768}" type="presOf" srcId="{679882EC-8B21-4ABC-90E2-DFB190CDCBC1}" destId="{F9491414-F593-40C0-9252-D9DFE7F7AC8B}" srcOrd="0" destOrd="0" presId="urn:microsoft.com/office/officeart/2005/8/layout/hierarchy1"/>
    <dgm:cxn modelId="{2ABC7735-8E39-4437-995C-B65FBD86C1F8}" type="presOf" srcId="{7BCCBCC7-DC83-4F94-9547-6EAB06B34432}" destId="{85A3552B-7ACA-4D76-B0C8-B43ABF9CB80B}" srcOrd="0" destOrd="0" presId="urn:microsoft.com/office/officeart/2005/8/layout/hierarchy1"/>
    <dgm:cxn modelId="{E60CE736-A4A5-4AD7-ADE2-44405DFA7867}" srcId="{679882EC-8B21-4ABC-90E2-DFB190CDCBC1}" destId="{1A8826FE-420F-418D-9AFE-AFC95738A3E7}" srcOrd="0" destOrd="0" parTransId="{1794D377-9213-4B2F-AD31-2BCA62C2CD00}" sibTransId="{1CAF4184-C4F1-48FE-9C54-8ACCF78A2840}"/>
    <dgm:cxn modelId="{4B3B4E39-4107-4D19-927C-E3317E2FB7AC}" type="presOf" srcId="{D9E8DE0C-5C31-48F5-9192-1EBE85B8D70A}" destId="{7B08CC53-3B25-4438-BB37-88683303A004}" srcOrd="0" destOrd="0" presId="urn:microsoft.com/office/officeart/2005/8/layout/hierarchy1"/>
    <dgm:cxn modelId="{07A6B15C-4C62-4B20-85F7-031AA94584ED}" type="presOf" srcId="{E9DB1EE2-9AE9-454D-AFA9-70496C52DC38}" destId="{F8500AEA-5C8A-4D61-97C9-2887E4441763}" srcOrd="0" destOrd="0" presId="urn:microsoft.com/office/officeart/2005/8/layout/hierarchy1"/>
    <dgm:cxn modelId="{25EC846B-2AEA-47BE-BB83-103E1EB9B18C}" type="presOf" srcId="{F21BC055-1A18-4758-BE0B-72D2FBDD8D8C}" destId="{0B64C674-8A43-4501-ACC8-9569D839800C}" srcOrd="0" destOrd="0" presId="urn:microsoft.com/office/officeart/2005/8/layout/hierarchy1"/>
    <dgm:cxn modelId="{3D3E5C4C-EA9C-48D8-8CAF-137F7C550F82}" type="presOf" srcId="{1D213C9D-B31C-40BB-9143-1C6934F366AA}" destId="{F0FB049B-E443-4CDE-857F-5C0FC4117E46}" srcOrd="0" destOrd="0" presId="urn:microsoft.com/office/officeart/2005/8/layout/hierarchy1"/>
    <dgm:cxn modelId="{B7652B50-EB52-49D4-A75A-C09FBAA84A78}" type="presOf" srcId="{1794D377-9213-4B2F-AD31-2BCA62C2CD00}" destId="{638DD2C3-9434-499B-8F6C-B26AC0C3BD10}" srcOrd="0" destOrd="0" presId="urn:microsoft.com/office/officeart/2005/8/layout/hierarchy1"/>
    <dgm:cxn modelId="{0534FC73-E46B-428C-B049-59F2236802E7}" type="presOf" srcId="{543572EA-261D-41E9-8FAD-6329CB3477E2}" destId="{33AAC1B0-AFD6-479A-9268-F92F76F2715E}" srcOrd="0" destOrd="0" presId="urn:microsoft.com/office/officeart/2005/8/layout/hierarchy1"/>
    <dgm:cxn modelId="{22F1D857-B7B7-4C24-BEBD-0FB3D188E7FB}" srcId="{925768F0-6862-4B25-B285-9348337E7BCB}" destId="{52CE8490-2AEE-4B65-A654-37294103C82A}" srcOrd="0" destOrd="0" parTransId="{2EF60B0D-45E5-4120-8E80-698168000C86}" sibTransId="{0A8F02F8-6AE6-4A48-AA70-38E9F707FACC}"/>
    <dgm:cxn modelId="{2325FA7B-4389-4CD0-AD63-1BA7D7621011}" srcId="{1D213C9D-B31C-40BB-9143-1C6934F366AA}" destId="{19268DEE-6744-43D5-8AB5-4733EFE1F421}" srcOrd="0" destOrd="0" parTransId="{B88CDC55-D2E9-4942-B7E9-2DC9628FC794}" sibTransId="{0687F6C3-5500-4697-BB74-80115BA4B573}"/>
    <dgm:cxn modelId="{90FA797F-75B6-4097-AA66-E1D6772BC882}" type="presOf" srcId="{30A3A32D-E6D5-4B3E-96F0-16ED7C4D01D8}" destId="{D59727CA-BDE9-497A-A370-F551E3DCA891}" srcOrd="0" destOrd="0" presId="urn:microsoft.com/office/officeart/2005/8/layout/hierarchy1"/>
    <dgm:cxn modelId="{A3F87B9A-C3BC-4F8F-B938-6A47716A35AD}" srcId="{925768F0-6862-4B25-B285-9348337E7BCB}" destId="{4DC037EB-F240-4561-B38A-ECBA1D613ABD}" srcOrd="3" destOrd="0" parTransId="{873BF4A5-9835-4432-A26F-4329169D25AC}" sibTransId="{3A2F9DE5-231F-4589-936B-159422BC4D2B}"/>
    <dgm:cxn modelId="{121FB4A3-19BB-4906-AAB2-BD86E53AADC3}" type="presOf" srcId="{B4AFBAAF-A09E-45D7-84A5-FB4FD6994720}" destId="{300B1A45-F9E7-4471-98AD-1848F8870089}" srcOrd="0" destOrd="0" presId="urn:microsoft.com/office/officeart/2005/8/layout/hierarchy1"/>
    <dgm:cxn modelId="{BFF33FA5-6B8A-4609-98A4-29807BC35FAF}" type="presOf" srcId="{2EF60B0D-45E5-4120-8E80-698168000C86}" destId="{11CB1958-058A-45DA-B429-CD336F03631B}" srcOrd="0" destOrd="0" presId="urn:microsoft.com/office/officeart/2005/8/layout/hierarchy1"/>
    <dgm:cxn modelId="{7693FCA5-4DA0-4AFB-8DBC-257FA72D1997}" type="presOf" srcId="{4DC037EB-F240-4561-B38A-ECBA1D613ABD}" destId="{F899200D-3745-474D-94C4-F099BC253092}" srcOrd="0" destOrd="0" presId="urn:microsoft.com/office/officeart/2005/8/layout/hierarchy1"/>
    <dgm:cxn modelId="{A377E1AB-A79B-4174-9A2B-39DC68098CCF}" type="presOf" srcId="{52CE8490-2AEE-4B65-A654-37294103C82A}" destId="{41DFC73F-BC49-42FC-AED7-74D88818F300}" srcOrd="0" destOrd="0" presId="urn:microsoft.com/office/officeart/2005/8/layout/hierarchy1"/>
    <dgm:cxn modelId="{B1AB7CAD-A4FC-4894-9FE5-940879FED6AC}" type="presOf" srcId="{873BF4A5-9835-4432-A26F-4329169D25AC}" destId="{3B4DE4BC-D7E0-40DF-BCE1-C8B9A6C587AE}" srcOrd="0" destOrd="0" presId="urn:microsoft.com/office/officeart/2005/8/layout/hierarchy1"/>
    <dgm:cxn modelId="{644AFBB6-F30A-4731-A74B-BCF3AC5411D9}" type="presOf" srcId="{1A8826FE-420F-418D-9AFE-AFC95738A3E7}" destId="{79035E65-021F-4B55-940A-6376A4B891E0}" srcOrd="0" destOrd="0" presId="urn:microsoft.com/office/officeart/2005/8/layout/hierarchy1"/>
    <dgm:cxn modelId="{8DC222BF-1B87-4707-BEA6-87303F2AD706}" type="presOf" srcId="{0E4C8DC8-3639-4DE9-9F4A-FF3ECCDB9513}" destId="{DB26CDC4-EEF4-49DA-A135-8FF0F35CF74A}" srcOrd="0" destOrd="0" presId="urn:microsoft.com/office/officeart/2005/8/layout/hierarchy1"/>
    <dgm:cxn modelId="{F68E87C3-7558-4A0D-8CE4-7B6A755CD438}" srcId="{925768F0-6862-4B25-B285-9348337E7BCB}" destId="{1D213C9D-B31C-40BB-9143-1C6934F366AA}" srcOrd="1" destOrd="0" parTransId="{0E4C8DC8-3639-4DE9-9F4A-FF3ECCDB9513}" sibTransId="{E287D21A-71D5-4FEC-9411-984C6A7255B5}"/>
    <dgm:cxn modelId="{177C9AC5-C547-49CB-8128-B6ECD4F798C0}" srcId="{4DC037EB-F240-4561-B38A-ECBA1D613ABD}" destId="{7BCCBCC7-DC83-4F94-9547-6EAB06B34432}" srcOrd="0" destOrd="0" parTransId="{D9E8DE0C-5C31-48F5-9192-1EBE85B8D70A}" sibTransId="{895B9400-8C9F-4A84-98EB-4034F1BB821F}"/>
    <dgm:cxn modelId="{CB6C74C7-5492-42BA-BB37-9755AAB1A537}" type="presOf" srcId="{D3E46574-E30A-4D6C-8A36-5D8234DEDBFA}" destId="{CA5DE737-7F32-44C9-8A6D-87995DB40694}" srcOrd="0" destOrd="0" presId="urn:microsoft.com/office/officeart/2005/8/layout/hierarchy1"/>
    <dgm:cxn modelId="{6DCDC3CA-9933-47AC-8652-A10613793252}" srcId="{925768F0-6862-4B25-B285-9348337E7BCB}" destId="{D3E46574-E30A-4D6C-8A36-5D8234DEDBFA}" srcOrd="4" destOrd="0" parTransId="{057F62B4-F188-41D1-81E1-3943D17A3969}" sibTransId="{ABFAA4D9-E712-436F-AB25-3713C8DB0996}"/>
    <dgm:cxn modelId="{CA4271D6-AEE9-47F6-9979-06FC05A3488C}" type="presOf" srcId="{B88CDC55-D2E9-4942-B7E9-2DC9628FC794}" destId="{E1501F50-5E15-462C-AE75-56F4C81927B3}" srcOrd="0" destOrd="0" presId="urn:microsoft.com/office/officeart/2005/8/layout/hierarchy1"/>
    <dgm:cxn modelId="{8D409F1F-8FBF-4773-8B09-AC7C25ACF8BE}" type="presParOf" srcId="{300B1A45-F9E7-4471-98AD-1848F8870089}" destId="{BA1856E6-2E46-4772-827C-93D2A7A89C0C}" srcOrd="0" destOrd="0" presId="urn:microsoft.com/office/officeart/2005/8/layout/hierarchy1"/>
    <dgm:cxn modelId="{37C1ABEC-6E94-4026-94F4-2F9224D09FCA}" type="presParOf" srcId="{BA1856E6-2E46-4772-827C-93D2A7A89C0C}" destId="{EC2CE21B-AC6D-4266-B8F4-6B3A46DC6334}" srcOrd="0" destOrd="0" presId="urn:microsoft.com/office/officeart/2005/8/layout/hierarchy1"/>
    <dgm:cxn modelId="{A3FC1BF6-0CC6-4A74-943D-39D33A0804A4}" type="presParOf" srcId="{EC2CE21B-AC6D-4266-B8F4-6B3A46DC6334}" destId="{52A841BB-6BA3-4E62-9C5F-4A4B6F79CBD2}" srcOrd="0" destOrd="0" presId="urn:microsoft.com/office/officeart/2005/8/layout/hierarchy1"/>
    <dgm:cxn modelId="{CBF00A91-D365-4B6A-B1BE-CCE054E5EACC}" type="presParOf" srcId="{EC2CE21B-AC6D-4266-B8F4-6B3A46DC6334}" destId="{B39875DA-C483-4FD0-8F03-C5F6A36B5887}" srcOrd="1" destOrd="0" presId="urn:microsoft.com/office/officeart/2005/8/layout/hierarchy1"/>
    <dgm:cxn modelId="{0172FF0F-2AB1-407D-A139-51E57448781C}" type="presParOf" srcId="{BA1856E6-2E46-4772-827C-93D2A7A89C0C}" destId="{A7BFABD4-49B1-4A42-BDD8-5EB8E9B99122}" srcOrd="1" destOrd="0" presId="urn:microsoft.com/office/officeart/2005/8/layout/hierarchy1"/>
    <dgm:cxn modelId="{A5EE88FA-9D79-4A5F-BE16-83C402C294F6}" type="presParOf" srcId="{A7BFABD4-49B1-4A42-BDD8-5EB8E9B99122}" destId="{11CB1958-058A-45DA-B429-CD336F03631B}" srcOrd="0" destOrd="0" presId="urn:microsoft.com/office/officeart/2005/8/layout/hierarchy1"/>
    <dgm:cxn modelId="{2CB10E1D-E367-4A11-A0B3-80621BC21DB3}" type="presParOf" srcId="{A7BFABD4-49B1-4A42-BDD8-5EB8E9B99122}" destId="{ADE4297B-5CF7-4749-9D26-3F5A34245528}" srcOrd="1" destOrd="0" presId="urn:microsoft.com/office/officeart/2005/8/layout/hierarchy1"/>
    <dgm:cxn modelId="{F36850A3-7054-4DF8-B086-ED48DBCF8732}" type="presParOf" srcId="{ADE4297B-5CF7-4749-9D26-3F5A34245528}" destId="{26CD815D-1E2A-4910-AB9D-2131AA78363D}" srcOrd="0" destOrd="0" presId="urn:microsoft.com/office/officeart/2005/8/layout/hierarchy1"/>
    <dgm:cxn modelId="{1699CABF-4B6C-4ED7-89B5-3C34EE233F8D}" type="presParOf" srcId="{26CD815D-1E2A-4910-AB9D-2131AA78363D}" destId="{715886FF-F7AE-4EE8-8422-F89F4B7AF8D3}" srcOrd="0" destOrd="0" presId="urn:microsoft.com/office/officeart/2005/8/layout/hierarchy1"/>
    <dgm:cxn modelId="{2E6E06DF-46F4-4C3C-A4A1-323F45C40885}" type="presParOf" srcId="{26CD815D-1E2A-4910-AB9D-2131AA78363D}" destId="{41DFC73F-BC49-42FC-AED7-74D88818F300}" srcOrd="1" destOrd="0" presId="urn:microsoft.com/office/officeart/2005/8/layout/hierarchy1"/>
    <dgm:cxn modelId="{DE011595-052E-454C-B2C7-2F664D0B1EEC}" type="presParOf" srcId="{ADE4297B-5CF7-4749-9D26-3F5A34245528}" destId="{D716FC6C-F7DE-423C-9578-01586DBEB398}" srcOrd="1" destOrd="0" presId="urn:microsoft.com/office/officeart/2005/8/layout/hierarchy1"/>
    <dgm:cxn modelId="{508E6B5D-9BAB-461E-A8D6-273929ABF1CC}" type="presParOf" srcId="{D716FC6C-F7DE-423C-9578-01586DBEB398}" destId="{D59727CA-BDE9-497A-A370-F551E3DCA891}" srcOrd="0" destOrd="0" presId="urn:microsoft.com/office/officeart/2005/8/layout/hierarchy1"/>
    <dgm:cxn modelId="{5F4E65DF-2316-4C03-B72A-0D7069D8CD4A}" type="presParOf" srcId="{D716FC6C-F7DE-423C-9578-01586DBEB398}" destId="{506AA8CB-23B2-4CDE-A0BD-65D83005CF41}" srcOrd="1" destOrd="0" presId="urn:microsoft.com/office/officeart/2005/8/layout/hierarchy1"/>
    <dgm:cxn modelId="{14D4F1CB-E04A-4CB3-B215-C132DF6802DA}" type="presParOf" srcId="{506AA8CB-23B2-4CDE-A0BD-65D83005CF41}" destId="{F0C87D7C-5047-4CA8-8315-0BBF93EFB6E4}" srcOrd="0" destOrd="0" presId="urn:microsoft.com/office/officeart/2005/8/layout/hierarchy1"/>
    <dgm:cxn modelId="{8C9F1674-740C-4E37-A0A8-B2CE52FE93F7}" type="presParOf" srcId="{F0C87D7C-5047-4CA8-8315-0BBF93EFB6E4}" destId="{803CFB4D-DBDF-4DEF-BD6D-F325A8C90FC3}" srcOrd="0" destOrd="0" presId="urn:microsoft.com/office/officeart/2005/8/layout/hierarchy1"/>
    <dgm:cxn modelId="{7698127F-85DB-4857-B4C5-D400A5D90E2C}" type="presParOf" srcId="{F0C87D7C-5047-4CA8-8315-0BBF93EFB6E4}" destId="{33AAC1B0-AFD6-479A-9268-F92F76F2715E}" srcOrd="1" destOrd="0" presId="urn:microsoft.com/office/officeart/2005/8/layout/hierarchy1"/>
    <dgm:cxn modelId="{48BBDBD6-B671-4C8C-A1BE-FC1705580A2D}" type="presParOf" srcId="{506AA8CB-23B2-4CDE-A0BD-65D83005CF41}" destId="{73033A75-D761-410E-86C7-85985F809F5D}" srcOrd="1" destOrd="0" presId="urn:microsoft.com/office/officeart/2005/8/layout/hierarchy1"/>
    <dgm:cxn modelId="{177F8CE7-0188-4328-860E-49224C4716FE}" type="presParOf" srcId="{A7BFABD4-49B1-4A42-BDD8-5EB8E9B99122}" destId="{DB26CDC4-EEF4-49DA-A135-8FF0F35CF74A}" srcOrd="2" destOrd="0" presId="urn:microsoft.com/office/officeart/2005/8/layout/hierarchy1"/>
    <dgm:cxn modelId="{D6AC57E4-DBD2-433E-98CD-38DBC4BEBCF9}" type="presParOf" srcId="{A7BFABD4-49B1-4A42-BDD8-5EB8E9B99122}" destId="{2E6A88D7-6347-4634-9F1F-641207C77A22}" srcOrd="3" destOrd="0" presId="urn:microsoft.com/office/officeart/2005/8/layout/hierarchy1"/>
    <dgm:cxn modelId="{B5DF82B1-86A4-4ACE-BD1E-16E022680EA6}" type="presParOf" srcId="{2E6A88D7-6347-4634-9F1F-641207C77A22}" destId="{2D9E2B6D-A469-4D3B-AAFE-3EDC96E70709}" srcOrd="0" destOrd="0" presId="urn:microsoft.com/office/officeart/2005/8/layout/hierarchy1"/>
    <dgm:cxn modelId="{EE64CE17-0A6B-4EF0-89CD-22E9709A6255}" type="presParOf" srcId="{2D9E2B6D-A469-4D3B-AAFE-3EDC96E70709}" destId="{E6E887A4-C68E-46F3-A6B6-37884B9900DA}" srcOrd="0" destOrd="0" presId="urn:microsoft.com/office/officeart/2005/8/layout/hierarchy1"/>
    <dgm:cxn modelId="{1C062832-5FE7-4493-A789-C66BF9E72C3B}" type="presParOf" srcId="{2D9E2B6D-A469-4D3B-AAFE-3EDC96E70709}" destId="{F0FB049B-E443-4CDE-857F-5C0FC4117E46}" srcOrd="1" destOrd="0" presId="urn:microsoft.com/office/officeart/2005/8/layout/hierarchy1"/>
    <dgm:cxn modelId="{958C9BCC-EA4A-4619-BDA2-45D360FAAD7A}" type="presParOf" srcId="{2E6A88D7-6347-4634-9F1F-641207C77A22}" destId="{92A9EF71-7D86-4A71-B342-DBEDA272F865}" srcOrd="1" destOrd="0" presId="urn:microsoft.com/office/officeart/2005/8/layout/hierarchy1"/>
    <dgm:cxn modelId="{85E92212-B514-49A6-A9FA-597121C78D6F}" type="presParOf" srcId="{92A9EF71-7D86-4A71-B342-DBEDA272F865}" destId="{E1501F50-5E15-462C-AE75-56F4C81927B3}" srcOrd="0" destOrd="0" presId="urn:microsoft.com/office/officeart/2005/8/layout/hierarchy1"/>
    <dgm:cxn modelId="{96836449-47A4-45E9-A472-6D6181BD5FC7}" type="presParOf" srcId="{92A9EF71-7D86-4A71-B342-DBEDA272F865}" destId="{2065C151-D9D0-4A29-947A-7F2519DD1E05}" srcOrd="1" destOrd="0" presId="urn:microsoft.com/office/officeart/2005/8/layout/hierarchy1"/>
    <dgm:cxn modelId="{F468F44B-8B4A-4813-BE7A-53EA2FA812CF}" type="presParOf" srcId="{2065C151-D9D0-4A29-947A-7F2519DD1E05}" destId="{3319BB1A-7219-4293-959F-F17145EA0D46}" srcOrd="0" destOrd="0" presId="urn:microsoft.com/office/officeart/2005/8/layout/hierarchy1"/>
    <dgm:cxn modelId="{78B5EE50-75DB-45F7-811C-A3F391455B8D}" type="presParOf" srcId="{3319BB1A-7219-4293-959F-F17145EA0D46}" destId="{5FDA7BBA-FD6C-47D9-A616-FAEE251DA06D}" srcOrd="0" destOrd="0" presId="urn:microsoft.com/office/officeart/2005/8/layout/hierarchy1"/>
    <dgm:cxn modelId="{4791ED1F-722A-4596-82F9-6573DFD7A630}" type="presParOf" srcId="{3319BB1A-7219-4293-959F-F17145EA0D46}" destId="{D1FCC18F-5809-42D9-87DE-8BA71CBD1F23}" srcOrd="1" destOrd="0" presId="urn:microsoft.com/office/officeart/2005/8/layout/hierarchy1"/>
    <dgm:cxn modelId="{572C538E-2B80-4300-88CB-512048370CF6}" type="presParOf" srcId="{2065C151-D9D0-4A29-947A-7F2519DD1E05}" destId="{C9F62B19-35C1-42FF-8D98-B270146F9870}" srcOrd="1" destOrd="0" presId="urn:microsoft.com/office/officeart/2005/8/layout/hierarchy1"/>
    <dgm:cxn modelId="{3AEE3879-D8E0-4069-B553-B996399EB9FD}" type="presParOf" srcId="{A7BFABD4-49B1-4A42-BDD8-5EB8E9B99122}" destId="{F8500AEA-5C8A-4D61-97C9-2887E4441763}" srcOrd="4" destOrd="0" presId="urn:microsoft.com/office/officeart/2005/8/layout/hierarchy1"/>
    <dgm:cxn modelId="{8F8514D9-D71A-4045-93E2-D2DD1963588A}" type="presParOf" srcId="{A7BFABD4-49B1-4A42-BDD8-5EB8E9B99122}" destId="{2D1B668B-B2E4-4DE9-A208-B0BA6D1932CE}" srcOrd="5" destOrd="0" presId="urn:microsoft.com/office/officeart/2005/8/layout/hierarchy1"/>
    <dgm:cxn modelId="{D8377D5D-571B-41C9-8772-B5EB456E1A48}" type="presParOf" srcId="{2D1B668B-B2E4-4DE9-A208-B0BA6D1932CE}" destId="{2346BE2F-A51F-4137-9511-62829DA5173C}" srcOrd="0" destOrd="0" presId="urn:microsoft.com/office/officeart/2005/8/layout/hierarchy1"/>
    <dgm:cxn modelId="{000472CC-FCB3-46A8-BA84-3262AEDC019D}" type="presParOf" srcId="{2346BE2F-A51F-4137-9511-62829DA5173C}" destId="{B57254A8-71D8-4267-95AA-9E5ED8DFED95}" srcOrd="0" destOrd="0" presId="urn:microsoft.com/office/officeart/2005/8/layout/hierarchy1"/>
    <dgm:cxn modelId="{5437A327-1374-4EC2-B12F-E1AC0243DDB5}" type="presParOf" srcId="{2346BE2F-A51F-4137-9511-62829DA5173C}" destId="{F9491414-F593-40C0-9252-D9DFE7F7AC8B}" srcOrd="1" destOrd="0" presId="urn:microsoft.com/office/officeart/2005/8/layout/hierarchy1"/>
    <dgm:cxn modelId="{48BCFFDD-F735-47FB-9C78-A738512DD7FC}" type="presParOf" srcId="{2D1B668B-B2E4-4DE9-A208-B0BA6D1932CE}" destId="{0BA305EE-1F4B-47B0-9428-531BACB7F0A4}" srcOrd="1" destOrd="0" presId="urn:microsoft.com/office/officeart/2005/8/layout/hierarchy1"/>
    <dgm:cxn modelId="{657B376E-95B0-4EFD-B16E-0F8F70356697}" type="presParOf" srcId="{0BA305EE-1F4B-47B0-9428-531BACB7F0A4}" destId="{638DD2C3-9434-499B-8F6C-B26AC0C3BD10}" srcOrd="0" destOrd="0" presId="urn:microsoft.com/office/officeart/2005/8/layout/hierarchy1"/>
    <dgm:cxn modelId="{4BB7CDCB-3DC2-43F0-BB7D-A869720D81F6}" type="presParOf" srcId="{0BA305EE-1F4B-47B0-9428-531BACB7F0A4}" destId="{958C9201-8338-4859-9878-74AAE4146160}" srcOrd="1" destOrd="0" presId="urn:microsoft.com/office/officeart/2005/8/layout/hierarchy1"/>
    <dgm:cxn modelId="{8EB3A366-B00D-4152-A8A6-47EA05665708}" type="presParOf" srcId="{958C9201-8338-4859-9878-74AAE4146160}" destId="{5EB865C0-B229-47DD-820F-315B1E541F83}" srcOrd="0" destOrd="0" presId="urn:microsoft.com/office/officeart/2005/8/layout/hierarchy1"/>
    <dgm:cxn modelId="{8957DC07-9159-4A40-B499-75B9A962CFCA}" type="presParOf" srcId="{5EB865C0-B229-47DD-820F-315B1E541F83}" destId="{F081F0DD-3B5C-493F-89BE-481D8F43E6B8}" srcOrd="0" destOrd="0" presId="urn:microsoft.com/office/officeart/2005/8/layout/hierarchy1"/>
    <dgm:cxn modelId="{C23AC3A1-C502-4FC1-8ED1-3F6F1F42D1B1}" type="presParOf" srcId="{5EB865C0-B229-47DD-820F-315B1E541F83}" destId="{79035E65-021F-4B55-940A-6376A4B891E0}" srcOrd="1" destOrd="0" presId="urn:microsoft.com/office/officeart/2005/8/layout/hierarchy1"/>
    <dgm:cxn modelId="{8AD1AFBC-45FF-4580-8ECD-6A745BA5651F}" type="presParOf" srcId="{958C9201-8338-4859-9878-74AAE4146160}" destId="{A3C60AA6-C8AF-4648-9940-CB83F66911EC}" srcOrd="1" destOrd="0" presId="urn:microsoft.com/office/officeart/2005/8/layout/hierarchy1"/>
    <dgm:cxn modelId="{86EE7393-8329-4C73-BB6B-17D78E1AD794}" type="presParOf" srcId="{A7BFABD4-49B1-4A42-BDD8-5EB8E9B99122}" destId="{3B4DE4BC-D7E0-40DF-BCE1-C8B9A6C587AE}" srcOrd="6" destOrd="0" presId="urn:microsoft.com/office/officeart/2005/8/layout/hierarchy1"/>
    <dgm:cxn modelId="{9ABECFEC-9A1A-4B4A-BD00-D532F3FF0C12}" type="presParOf" srcId="{A7BFABD4-49B1-4A42-BDD8-5EB8E9B99122}" destId="{83A51A1D-5627-4640-95A4-CFC57933C9C5}" srcOrd="7" destOrd="0" presId="urn:microsoft.com/office/officeart/2005/8/layout/hierarchy1"/>
    <dgm:cxn modelId="{CCB247A3-456C-4725-858D-D6BFEDC1C60D}" type="presParOf" srcId="{83A51A1D-5627-4640-95A4-CFC57933C9C5}" destId="{CE3AC4DE-1901-4164-B708-585F8FB7BF69}" srcOrd="0" destOrd="0" presId="urn:microsoft.com/office/officeart/2005/8/layout/hierarchy1"/>
    <dgm:cxn modelId="{3484FE9C-A7FC-49F3-805F-E1BE3D7806BC}" type="presParOf" srcId="{CE3AC4DE-1901-4164-B708-585F8FB7BF69}" destId="{96AF0518-1285-473E-AC79-65DCCD0CDC45}" srcOrd="0" destOrd="0" presId="urn:microsoft.com/office/officeart/2005/8/layout/hierarchy1"/>
    <dgm:cxn modelId="{B97B0660-C771-4508-94F1-DC016EDCE133}" type="presParOf" srcId="{CE3AC4DE-1901-4164-B708-585F8FB7BF69}" destId="{F899200D-3745-474D-94C4-F099BC253092}" srcOrd="1" destOrd="0" presId="urn:microsoft.com/office/officeart/2005/8/layout/hierarchy1"/>
    <dgm:cxn modelId="{8A8F5CDB-83C4-499C-A602-AD5890B11BDB}" type="presParOf" srcId="{83A51A1D-5627-4640-95A4-CFC57933C9C5}" destId="{08675AA5-5432-405F-B1FB-B87BB067951A}" srcOrd="1" destOrd="0" presId="urn:microsoft.com/office/officeart/2005/8/layout/hierarchy1"/>
    <dgm:cxn modelId="{0BF3D146-EDD8-49C4-B5B8-138027712BC1}" type="presParOf" srcId="{08675AA5-5432-405F-B1FB-B87BB067951A}" destId="{7B08CC53-3B25-4438-BB37-88683303A004}" srcOrd="0" destOrd="0" presId="urn:microsoft.com/office/officeart/2005/8/layout/hierarchy1"/>
    <dgm:cxn modelId="{AB9587B0-AEE3-4FCD-8DFD-A345C73ED657}" type="presParOf" srcId="{08675AA5-5432-405F-B1FB-B87BB067951A}" destId="{E07BA032-0CF3-4FFD-BC44-209206107541}" srcOrd="1" destOrd="0" presId="urn:microsoft.com/office/officeart/2005/8/layout/hierarchy1"/>
    <dgm:cxn modelId="{9F707BFE-617D-4CAC-925B-17A1FCC7AF3F}" type="presParOf" srcId="{E07BA032-0CF3-4FFD-BC44-209206107541}" destId="{8F02DABA-E9A7-4064-8C17-EBBD00312993}" srcOrd="0" destOrd="0" presId="urn:microsoft.com/office/officeart/2005/8/layout/hierarchy1"/>
    <dgm:cxn modelId="{8E8657CB-99C9-40D9-B4D8-538428C22281}" type="presParOf" srcId="{8F02DABA-E9A7-4064-8C17-EBBD00312993}" destId="{60C3E105-ABF9-4CD3-8FF4-66A67B837ED2}" srcOrd="0" destOrd="0" presId="urn:microsoft.com/office/officeart/2005/8/layout/hierarchy1"/>
    <dgm:cxn modelId="{00CFF10B-16C3-4174-A548-CBCE02E33AB4}" type="presParOf" srcId="{8F02DABA-E9A7-4064-8C17-EBBD00312993}" destId="{85A3552B-7ACA-4D76-B0C8-B43ABF9CB80B}" srcOrd="1" destOrd="0" presId="urn:microsoft.com/office/officeart/2005/8/layout/hierarchy1"/>
    <dgm:cxn modelId="{7256E06A-2B4A-44B3-AFB3-73E8347E7733}" type="presParOf" srcId="{E07BA032-0CF3-4FFD-BC44-209206107541}" destId="{0019979A-8CB0-4FA4-9F81-C89D8CBA3B5B}" srcOrd="1" destOrd="0" presId="urn:microsoft.com/office/officeart/2005/8/layout/hierarchy1"/>
    <dgm:cxn modelId="{7E9241DD-6572-4BBD-A4DF-7B0E161CBB0B}" type="presParOf" srcId="{A7BFABD4-49B1-4A42-BDD8-5EB8E9B99122}" destId="{0DDC5758-BAC8-44C1-9BCD-EFEAB1413DBD}" srcOrd="8" destOrd="0" presId="urn:microsoft.com/office/officeart/2005/8/layout/hierarchy1"/>
    <dgm:cxn modelId="{7B8CD734-E7CF-4EAD-B90B-FCC6FE5763B6}" type="presParOf" srcId="{A7BFABD4-49B1-4A42-BDD8-5EB8E9B99122}" destId="{3C0C4551-610D-4877-A5F4-CA6243998D5A}" srcOrd="9" destOrd="0" presId="urn:microsoft.com/office/officeart/2005/8/layout/hierarchy1"/>
    <dgm:cxn modelId="{E1C6200F-7865-4177-B3BB-9A09A6B040E2}" type="presParOf" srcId="{3C0C4551-610D-4877-A5F4-CA6243998D5A}" destId="{165FEAF3-0386-4B8D-B526-6DAB9CE99F98}" srcOrd="0" destOrd="0" presId="urn:microsoft.com/office/officeart/2005/8/layout/hierarchy1"/>
    <dgm:cxn modelId="{C2BAB1E3-A659-4F0B-83E0-7967DC053ECB}" type="presParOf" srcId="{165FEAF3-0386-4B8D-B526-6DAB9CE99F98}" destId="{892739A7-2737-4B7D-B083-1AD7965D73B5}" srcOrd="0" destOrd="0" presId="urn:microsoft.com/office/officeart/2005/8/layout/hierarchy1"/>
    <dgm:cxn modelId="{A88C61CA-FB7A-4B58-B793-A0CC2D8604B2}" type="presParOf" srcId="{165FEAF3-0386-4B8D-B526-6DAB9CE99F98}" destId="{CA5DE737-7F32-44C9-8A6D-87995DB40694}" srcOrd="1" destOrd="0" presId="urn:microsoft.com/office/officeart/2005/8/layout/hierarchy1"/>
    <dgm:cxn modelId="{59645AD7-E0A7-4A8B-A2F6-FE6FD225D9A7}" type="presParOf" srcId="{3C0C4551-610D-4877-A5F4-CA6243998D5A}" destId="{85742A1F-1D9B-464F-88B4-963CFEF6D9A1}" srcOrd="1" destOrd="0" presId="urn:microsoft.com/office/officeart/2005/8/layout/hierarchy1"/>
    <dgm:cxn modelId="{99CEE3FF-C051-485A-83AA-ADF196FA5991}" type="presParOf" srcId="{85742A1F-1D9B-464F-88B4-963CFEF6D9A1}" destId="{0B64C674-8A43-4501-ACC8-9569D839800C}" srcOrd="0" destOrd="0" presId="urn:microsoft.com/office/officeart/2005/8/layout/hierarchy1"/>
    <dgm:cxn modelId="{820BECE6-E183-4EE9-96D0-47DDBC8DAAD5}" type="presParOf" srcId="{85742A1F-1D9B-464F-88B4-963CFEF6D9A1}" destId="{4D3DD433-22C9-4BD9-AEA4-994424268B7E}" srcOrd="1" destOrd="0" presId="urn:microsoft.com/office/officeart/2005/8/layout/hierarchy1"/>
    <dgm:cxn modelId="{F61C7334-3E75-4607-A776-3C1442DBE191}" type="presParOf" srcId="{4D3DD433-22C9-4BD9-AEA4-994424268B7E}" destId="{64081A0F-CB47-49F5-861F-FA9B090CB770}" srcOrd="0" destOrd="0" presId="urn:microsoft.com/office/officeart/2005/8/layout/hierarchy1"/>
    <dgm:cxn modelId="{3B567D0E-4181-40F4-A23E-B6ACEF58F1CC}" type="presParOf" srcId="{64081A0F-CB47-49F5-861F-FA9B090CB770}" destId="{8D893B3B-56FB-4E46-96D9-19F535ED768F}" srcOrd="0" destOrd="0" presId="urn:microsoft.com/office/officeart/2005/8/layout/hierarchy1"/>
    <dgm:cxn modelId="{72EED243-B15F-48FC-96FF-7108A7FA15AC}" type="presParOf" srcId="{64081A0F-CB47-49F5-861F-FA9B090CB770}" destId="{CEB61285-73C8-4F78-B344-E69A2CCA716B}" srcOrd="1" destOrd="0" presId="urn:microsoft.com/office/officeart/2005/8/layout/hierarchy1"/>
    <dgm:cxn modelId="{43C841E3-C49F-4E53-9C7E-31357DE14BBC}" type="presParOf" srcId="{4D3DD433-22C9-4BD9-AEA4-994424268B7E}" destId="{B35FEA95-D627-4271-9635-5A299159084B}" srcOrd="1" destOrd="0" presId="urn:microsoft.com/office/officeart/2005/8/layout/hierarchy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B64C674-8A43-4501-ACC8-9569D839800C}">
      <dsp:nvSpPr>
        <dsp:cNvPr id="0" name=""/>
        <dsp:cNvSpPr/>
      </dsp:nvSpPr>
      <dsp:spPr>
        <a:xfrm>
          <a:off x="4897916" y="2488408"/>
          <a:ext cx="91440" cy="463057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46305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DDC5758-BAC8-44C1-9BCD-EFEAB1413DBD}">
      <dsp:nvSpPr>
        <dsp:cNvPr id="0" name=""/>
        <dsp:cNvSpPr/>
      </dsp:nvSpPr>
      <dsp:spPr>
        <a:xfrm>
          <a:off x="2950915" y="842967"/>
          <a:ext cx="1992721" cy="63440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86912"/>
              </a:lnTo>
              <a:lnTo>
                <a:pt x="1992721" y="486912"/>
              </a:lnTo>
              <a:lnTo>
                <a:pt x="1992721" y="63440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1501F50-5E15-462C-AE75-56F4C81927B3}">
      <dsp:nvSpPr>
        <dsp:cNvPr id="0" name=""/>
        <dsp:cNvSpPr/>
      </dsp:nvSpPr>
      <dsp:spPr>
        <a:xfrm>
          <a:off x="2898310" y="2364597"/>
          <a:ext cx="99335" cy="58686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39370"/>
              </a:lnTo>
              <a:lnTo>
                <a:pt x="99335" y="439370"/>
              </a:lnTo>
              <a:lnTo>
                <a:pt x="99335" y="58686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B26CDC4-EEF4-49DA-A135-8FF0F35CF74A}">
      <dsp:nvSpPr>
        <dsp:cNvPr id="0" name=""/>
        <dsp:cNvSpPr/>
      </dsp:nvSpPr>
      <dsp:spPr>
        <a:xfrm>
          <a:off x="2852590" y="842967"/>
          <a:ext cx="91440" cy="510598"/>
        </a:xfrm>
        <a:custGeom>
          <a:avLst/>
          <a:gdLst/>
          <a:ahLst/>
          <a:cxnLst/>
          <a:rect l="0" t="0" r="0" b="0"/>
          <a:pathLst>
            <a:path>
              <a:moveTo>
                <a:pt x="98325" y="0"/>
              </a:moveTo>
              <a:lnTo>
                <a:pt x="98325" y="363101"/>
              </a:lnTo>
              <a:lnTo>
                <a:pt x="45720" y="363101"/>
              </a:lnTo>
              <a:lnTo>
                <a:pt x="45720" y="51059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9727CA-BDE9-497A-A370-F551E3DCA891}">
      <dsp:nvSpPr>
        <dsp:cNvPr id="0" name=""/>
        <dsp:cNvSpPr/>
      </dsp:nvSpPr>
      <dsp:spPr>
        <a:xfrm>
          <a:off x="707745" y="2461686"/>
          <a:ext cx="343909" cy="48977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42281"/>
              </a:lnTo>
              <a:lnTo>
                <a:pt x="343909" y="342281"/>
              </a:lnTo>
              <a:lnTo>
                <a:pt x="343909" y="489778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1CB1958-058A-45DA-B429-CD336F03631B}">
      <dsp:nvSpPr>
        <dsp:cNvPr id="0" name=""/>
        <dsp:cNvSpPr/>
      </dsp:nvSpPr>
      <dsp:spPr>
        <a:xfrm>
          <a:off x="707745" y="842967"/>
          <a:ext cx="2243170" cy="607688"/>
        </a:xfrm>
        <a:custGeom>
          <a:avLst/>
          <a:gdLst/>
          <a:ahLst/>
          <a:cxnLst/>
          <a:rect l="0" t="0" r="0" b="0"/>
          <a:pathLst>
            <a:path>
              <a:moveTo>
                <a:pt x="2243170" y="0"/>
              </a:moveTo>
              <a:lnTo>
                <a:pt x="2243170" y="460190"/>
              </a:lnTo>
              <a:lnTo>
                <a:pt x="0" y="460190"/>
              </a:lnTo>
              <a:lnTo>
                <a:pt x="0" y="607688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2A841BB-6BA3-4E62-9C5F-4A4B6F79CBD2}">
      <dsp:nvSpPr>
        <dsp:cNvPr id="0" name=""/>
        <dsp:cNvSpPr/>
      </dsp:nvSpPr>
      <dsp:spPr>
        <a:xfrm>
          <a:off x="2154828" y="-168062"/>
          <a:ext cx="1592174" cy="10110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39875DA-C483-4FD0-8F03-C5F6A36B5887}">
      <dsp:nvSpPr>
        <dsp:cNvPr id="0" name=""/>
        <dsp:cNvSpPr/>
      </dsp:nvSpPr>
      <dsp:spPr>
        <a:xfrm>
          <a:off x="2331736" y="0"/>
          <a:ext cx="1592174" cy="10110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800" kern="1200"/>
            <a:t>宅地</a:t>
          </a:r>
          <a:endParaRPr kumimoji="1" lang="ja-JP" altLang="en-US" sz="1800" kern="1200"/>
        </a:p>
      </dsp:txBody>
      <dsp:txXfrm>
        <a:off x="2361348" y="29612"/>
        <a:ext cx="1532950" cy="951806"/>
      </dsp:txXfrm>
    </dsp:sp>
    <dsp:sp modelId="{715886FF-F7AE-4EE8-8422-F89F4B7AF8D3}">
      <dsp:nvSpPr>
        <dsp:cNvPr id="0" name=""/>
        <dsp:cNvSpPr/>
      </dsp:nvSpPr>
      <dsp:spPr>
        <a:xfrm>
          <a:off x="-88342" y="1450656"/>
          <a:ext cx="1592174" cy="10110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1DFC73F-BC49-42FC-AED7-74D88818F300}">
      <dsp:nvSpPr>
        <dsp:cNvPr id="0" name=""/>
        <dsp:cNvSpPr/>
      </dsp:nvSpPr>
      <dsp:spPr>
        <a:xfrm>
          <a:off x="88566" y="1618718"/>
          <a:ext cx="1592174" cy="10110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800" b="0" i="0" kern="1200"/>
            <a:t>都市計画法の用途地域</a:t>
          </a:r>
          <a:endParaRPr kumimoji="1" lang="ja-JP" altLang="en-US" sz="1800" kern="1200"/>
        </a:p>
      </dsp:txBody>
      <dsp:txXfrm>
        <a:off x="118178" y="1648330"/>
        <a:ext cx="1532950" cy="951806"/>
      </dsp:txXfrm>
    </dsp:sp>
    <dsp:sp modelId="{803CFB4D-DBDF-4DEF-BD6D-F325A8C90FC3}">
      <dsp:nvSpPr>
        <dsp:cNvPr id="0" name=""/>
        <dsp:cNvSpPr/>
      </dsp:nvSpPr>
      <dsp:spPr>
        <a:xfrm>
          <a:off x="255567" y="2951465"/>
          <a:ext cx="1592174" cy="10110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3AAC1B0-AFD6-479A-9268-F92F76F2715E}">
      <dsp:nvSpPr>
        <dsp:cNvPr id="0" name=""/>
        <dsp:cNvSpPr/>
      </dsp:nvSpPr>
      <dsp:spPr>
        <a:xfrm>
          <a:off x="432475" y="3119528"/>
          <a:ext cx="1592174" cy="10110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800" kern="1200"/>
            <a:t>地積計算</a:t>
          </a:r>
        </a:p>
      </dsp:txBody>
      <dsp:txXfrm>
        <a:off x="462087" y="3149140"/>
        <a:ext cx="1532950" cy="951806"/>
      </dsp:txXfrm>
    </dsp:sp>
    <dsp:sp modelId="{E6E887A4-C68E-46F3-A6B6-37884B9900DA}">
      <dsp:nvSpPr>
        <dsp:cNvPr id="0" name=""/>
        <dsp:cNvSpPr/>
      </dsp:nvSpPr>
      <dsp:spPr>
        <a:xfrm>
          <a:off x="2102222" y="1353566"/>
          <a:ext cx="1592174" cy="10110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0FB049B-E443-4CDE-857F-5C0FC4117E46}">
      <dsp:nvSpPr>
        <dsp:cNvPr id="0" name=""/>
        <dsp:cNvSpPr/>
      </dsp:nvSpPr>
      <dsp:spPr>
        <a:xfrm>
          <a:off x="2279131" y="1521629"/>
          <a:ext cx="1592174" cy="10110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800" b="0" i="0" kern="1200"/>
            <a:t>都市計画法の市街化区域</a:t>
          </a:r>
          <a:endParaRPr kumimoji="1" lang="ja-JP" altLang="en-US" sz="1800" kern="1200"/>
        </a:p>
      </dsp:txBody>
      <dsp:txXfrm>
        <a:off x="2308743" y="1551241"/>
        <a:ext cx="1532950" cy="951806"/>
      </dsp:txXfrm>
    </dsp:sp>
    <dsp:sp modelId="{5FDA7BBA-FD6C-47D9-A616-FAEE251DA06D}">
      <dsp:nvSpPr>
        <dsp:cNvPr id="0" name=""/>
        <dsp:cNvSpPr/>
      </dsp:nvSpPr>
      <dsp:spPr>
        <a:xfrm>
          <a:off x="2201558" y="2951465"/>
          <a:ext cx="1592174" cy="10110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1FCC18F-5809-42D9-87DE-8BA71CBD1F23}">
      <dsp:nvSpPr>
        <dsp:cNvPr id="0" name=""/>
        <dsp:cNvSpPr/>
      </dsp:nvSpPr>
      <dsp:spPr>
        <a:xfrm>
          <a:off x="2378466" y="3119528"/>
          <a:ext cx="1592174" cy="10110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800" kern="1200"/>
            <a:t>地積計算</a:t>
          </a:r>
        </a:p>
      </dsp:txBody>
      <dsp:txXfrm>
        <a:off x="2408078" y="3149140"/>
        <a:ext cx="1532950" cy="951806"/>
      </dsp:txXfrm>
    </dsp:sp>
    <dsp:sp modelId="{892739A7-2737-4B7D-B083-1AD7965D73B5}">
      <dsp:nvSpPr>
        <dsp:cNvPr id="0" name=""/>
        <dsp:cNvSpPr/>
      </dsp:nvSpPr>
      <dsp:spPr>
        <a:xfrm>
          <a:off x="4147549" y="1477377"/>
          <a:ext cx="1592174" cy="10110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A5DE737-7F32-44C9-8A6D-87995DB40694}">
      <dsp:nvSpPr>
        <dsp:cNvPr id="0" name=""/>
        <dsp:cNvSpPr/>
      </dsp:nvSpPr>
      <dsp:spPr>
        <a:xfrm>
          <a:off x="4324457" y="1645440"/>
          <a:ext cx="1592174" cy="10110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800" kern="1200"/>
            <a:t>その他</a:t>
          </a:r>
        </a:p>
      </dsp:txBody>
      <dsp:txXfrm>
        <a:off x="4354069" y="1675052"/>
        <a:ext cx="1532950" cy="951806"/>
      </dsp:txXfrm>
    </dsp:sp>
    <dsp:sp modelId="{8D893B3B-56FB-4E46-96D9-19F535ED768F}">
      <dsp:nvSpPr>
        <dsp:cNvPr id="0" name=""/>
        <dsp:cNvSpPr/>
      </dsp:nvSpPr>
      <dsp:spPr>
        <a:xfrm>
          <a:off x="4147549" y="2951465"/>
          <a:ext cx="1592174" cy="101103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EB61285-73C8-4F78-B344-E69A2CCA716B}">
      <dsp:nvSpPr>
        <dsp:cNvPr id="0" name=""/>
        <dsp:cNvSpPr/>
      </dsp:nvSpPr>
      <dsp:spPr>
        <a:xfrm>
          <a:off x="4324457" y="3119528"/>
          <a:ext cx="1592174" cy="101103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altLang="ja-JP" sz="1800" b="0" i="0" kern="1200"/>
            <a:t>20</a:t>
          </a:r>
          <a:r>
            <a:rPr lang="ja-JP" altLang="en-US" sz="1800" b="0" i="0" kern="1200"/>
            <a:t>万円</a:t>
          </a:r>
          <a:endParaRPr kumimoji="1" lang="ja-JP" altLang="en-US" sz="1800" kern="1200"/>
        </a:p>
      </dsp:txBody>
      <dsp:txXfrm>
        <a:off x="4354069" y="3149140"/>
        <a:ext cx="1532950" cy="95180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B64C674-8A43-4501-ACC8-9569D839800C}">
      <dsp:nvSpPr>
        <dsp:cNvPr id="0" name=""/>
        <dsp:cNvSpPr/>
      </dsp:nvSpPr>
      <dsp:spPr>
        <a:xfrm>
          <a:off x="6924378" y="2409191"/>
          <a:ext cx="91440" cy="37602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7602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DDC5758-BAC8-44C1-9BCD-EFEAB1413DBD}">
      <dsp:nvSpPr>
        <dsp:cNvPr id="0" name=""/>
        <dsp:cNvSpPr/>
      </dsp:nvSpPr>
      <dsp:spPr>
        <a:xfrm>
          <a:off x="3771660" y="1003446"/>
          <a:ext cx="3198438" cy="58473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4959"/>
              </a:lnTo>
              <a:lnTo>
                <a:pt x="3198438" y="464959"/>
              </a:lnTo>
              <a:lnTo>
                <a:pt x="3198438" y="584735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B08CC53-3B25-4438-BB37-88683303A004}">
      <dsp:nvSpPr>
        <dsp:cNvPr id="0" name=""/>
        <dsp:cNvSpPr/>
      </dsp:nvSpPr>
      <dsp:spPr>
        <a:xfrm>
          <a:off x="5344133" y="2409191"/>
          <a:ext cx="91440" cy="37602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7602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B4DE4BC-D7E0-40DF-BCE1-C8B9A6C587AE}">
      <dsp:nvSpPr>
        <dsp:cNvPr id="0" name=""/>
        <dsp:cNvSpPr/>
      </dsp:nvSpPr>
      <dsp:spPr>
        <a:xfrm>
          <a:off x="3771660" y="1003446"/>
          <a:ext cx="1618192" cy="58473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64959"/>
              </a:lnTo>
              <a:lnTo>
                <a:pt x="1618192" y="464959"/>
              </a:lnTo>
              <a:lnTo>
                <a:pt x="1618192" y="584735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38DD2C3-9434-499B-8F6C-B26AC0C3BD10}">
      <dsp:nvSpPr>
        <dsp:cNvPr id="0" name=""/>
        <dsp:cNvSpPr/>
      </dsp:nvSpPr>
      <dsp:spPr>
        <a:xfrm>
          <a:off x="3763888" y="2409191"/>
          <a:ext cx="91440" cy="37602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7602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8500AEA-5C8A-4D61-97C9-2887E4441763}">
      <dsp:nvSpPr>
        <dsp:cNvPr id="0" name=""/>
        <dsp:cNvSpPr/>
      </dsp:nvSpPr>
      <dsp:spPr>
        <a:xfrm>
          <a:off x="3725940" y="1003446"/>
          <a:ext cx="91440" cy="58473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464959"/>
              </a:lnTo>
              <a:lnTo>
                <a:pt x="83667" y="464959"/>
              </a:lnTo>
              <a:lnTo>
                <a:pt x="83667" y="584735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1501F50-5E15-462C-AE75-56F4C81927B3}">
      <dsp:nvSpPr>
        <dsp:cNvPr id="0" name=""/>
        <dsp:cNvSpPr/>
      </dsp:nvSpPr>
      <dsp:spPr>
        <a:xfrm>
          <a:off x="2102976" y="2308650"/>
          <a:ext cx="91440" cy="476567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56791"/>
              </a:lnTo>
              <a:lnTo>
                <a:pt x="126385" y="356791"/>
              </a:lnTo>
              <a:lnTo>
                <a:pt x="126385" y="476567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B26CDC4-EEF4-49DA-A135-8FF0F35CF74A}">
      <dsp:nvSpPr>
        <dsp:cNvPr id="0" name=""/>
        <dsp:cNvSpPr/>
      </dsp:nvSpPr>
      <dsp:spPr>
        <a:xfrm>
          <a:off x="2148696" y="1003446"/>
          <a:ext cx="1622963" cy="484194"/>
        </a:xfrm>
        <a:custGeom>
          <a:avLst/>
          <a:gdLst/>
          <a:ahLst/>
          <a:cxnLst/>
          <a:rect l="0" t="0" r="0" b="0"/>
          <a:pathLst>
            <a:path>
              <a:moveTo>
                <a:pt x="1622963" y="0"/>
              </a:moveTo>
              <a:lnTo>
                <a:pt x="1622963" y="364419"/>
              </a:lnTo>
              <a:lnTo>
                <a:pt x="0" y="364419"/>
              </a:lnTo>
              <a:lnTo>
                <a:pt x="0" y="484194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59727CA-BDE9-497A-A370-F551E3DCA891}">
      <dsp:nvSpPr>
        <dsp:cNvPr id="0" name=""/>
        <dsp:cNvSpPr/>
      </dsp:nvSpPr>
      <dsp:spPr>
        <a:xfrm>
          <a:off x="502805" y="2387492"/>
          <a:ext cx="146311" cy="39772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77950"/>
              </a:lnTo>
              <a:lnTo>
                <a:pt x="146311" y="277950"/>
              </a:lnTo>
              <a:lnTo>
                <a:pt x="146311" y="39772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1CB1958-058A-45DA-B429-CD336F03631B}">
      <dsp:nvSpPr>
        <dsp:cNvPr id="0" name=""/>
        <dsp:cNvSpPr/>
      </dsp:nvSpPr>
      <dsp:spPr>
        <a:xfrm>
          <a:off x="502805" y="1003446"/>
          <a:ext cx="3268855" cy="563036"/>
        </a:xfrm>
        <a:custGeom>
          <a:avLst/>
          <a:gdLst/>
          <a:ahLst/>
          <a:cxnLst/>
          <a:rect l="0" t="0" r="0" b="0"/>
          <a:pathLst>
            <a:path>
              <a:moveTo>
                <a:pt x="3268855" y="0"/>
              </a:moveTo>
              <a:lnTo>
                <a:pt x="3268855" y="443260"/>
              </a:lnTo>
              <a:lnTo>
                <a:pt x="0" y="443260"/>
              </a:lnTo>
              <a:lnTo>
                <a:pt x="0" y="56303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2A841BB-6BA3-4E62-9C5F-4A4B6F79CBD2}">
      <dsp:nvSpPr>
        <dsp:cNvPr id="0" name=""/>
        <dsp:cNvSpPr/>
      </dsp:nvSpPr>
      <dsp:spPr>
        <a:xfrm>
          <a:off x="3125196" y="182437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39875DA-C483-4FD0-8F03-C5F6A36B5887}">
      <dsp:nvSpPr>
        <dsp:cNvPr id="0" name=""/>
        <dsp:cNvSpPr/>
      </dsp:nvSpPr>
      <dsp:spPr>
        <a:xfrm>
          <a:off x="3268855" y="318913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100" b="1" i="0" kern="1200"/>
            <a:t>農地</a:t>
          </a:r>
          <a:endParaRPr kumimoji="1" lang="ja-JP" altLang="en-US" sz="1100" kern="1200"/>
        </a:p>
      </dsp:txBody>
      <dsp:txXfrm>
        <a:off x="3292902" y="342960"/>
        <a:ext cx="1244834" cy="772915"/>
      </dsp:txXfrm>
    </dsp:sp>
    <dsp:sp modelId="{715886FF-F7AE-4EE8-8422-F89F4B7AF8D3}">
      <dsp:nvSpPr>
        <dsp:cNvPr id="0" name=""/>
        <dsp:cNvSpPr/>
      </dsp:nvSpPr>
      <dsp:spPr>
        <a:xfrm>
          <a:off x="-143658" y="1566482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1DFC73F-BC49-42FC-AED7-74D88818F300}">
      <dsp:nvSpPr>
        <dsp:cNvPr id="0" name=""/>
        <dsp:cNvSpPr/>
      </dsp:nvSpPr>
      <dsp:spPr>
        <a:xfrm>
          <a:off x="0" y="1702958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100" b="0" i="0" kern="1200"/>
            <a:t>都市計画法の用途地域</a:t>
          </a:r>
          <a:endParaRPr kumimoji="1" lang="ja-JP" altLang="en-US" sz="1100" kern="1200"/>
        </a:p>
      </dsp:txBody>
      <dsp:txXfrm>
        <a:off x="24047" y="1727005"/>
        <a:ext cx="1244834" cy="772915"/>
      </dsp:txXfrm>
    </dsp:sp>
    <dsp:sp modelId="{803CFB4D-DBDF-4DEF-BD6D-F325A8C90FC3}">
      <dsp:nvSpPr>
        <dsp:cNvPr id="0" name=""/>
        <dsp:cNvSpPr/>
      </dsp:nvSpPr>
      <dsp:spPr>
        <a:xfrm>
          <a:off x="2653" y="2785217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3AAC1B0-AFD6-479A-9268-F92F76F2715E}">
      <dsp:nvSpPr>
        <dsp:cNvPr id="0" name=""/>
        <dsp:cNvSpPr/>
      </dsp:nvSpPr>
      <dsp:spPr>
        <a:xfrm>
          <a:off x="146311" y="2921693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kern="1200"/>
            <a:t>地積計算</a:t>
          </a:r>
        </a:p>
      </dsp:txBody>
      <dsp:txXfrm>
        <a:off x="170358" y="2945740"/>
        <a:ext cx="1244834" cy="772915"/>
      </dsp:txXfrm>
    </dsp:sp>
    <dsp:sp modelId="{E6E887A4-C68E-46F3-A6B6-37884B9900DA}">
      <dsp:nvSpPr>
        <dsp:cNvPr id="0" name=""/>
        <dsp:cNvSpPr/>
      </dsp:nvSpPr>
      <dsp:spPr>
        <a:xfrm>
          <a:off x="1502232" y="1487641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0FB049B-E443-4CDE-857F-5C0FC4117E46}">
      <dsp:nvSpPr>
        <dsp:cNvPr id="0" name=""/>
        <dsp:cNvSpPr/>
      </dsp:nvSpPr>
      <dsp:spPr>
        <a:xfrm>
          <a:off x="1645891" y="1624116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100" b="0" i="0" kern="1200"/>
            <a:t>都市計画法の市街化区域</a:t>
          </a:r>
          <a:endParaRPr kumimoji="1" lang="ja-JP" altLang="en-US" sz="1100" kern="1200"/>
        </a:p>
      </dsp:txBody>
      <dsp:txXfrm>
        <a:off x="1669938" y="1648163"/>
        <a:ext cx="1244834" cy="772915"/>
      </dsp:txXfrm>
    </dsp:sp>
    <dsp:sp modelId="{5FDA7BBA-FD6C-47D9-A616-FAEE251DA06D}">
      <dsp:nvSpPr>
        <dsp:cNvPr id="0" name=""/>
        <dsp:cNvSpPr/>
      </dsp:nvSpPr>
      <dsp:spPr>
        <a:xfrm>
          <a:off x="1582898" y="2785217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D1FCC18F-5809-42D9-87DE-8BA71CBD1F23}">
      <dsp:nvSpPr>
        <dsp:cNvPr id="0" name=""/>
        <dsp:cNvSpPr/>
      </dsp:nvSpPr>
      <dsp:spPr>
        <a:xfrm>
          <a:off x="1726557" y="2921693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kern="1200"/>
            <a:t>地積計算</a:t>
          </a:r>
        </a:p>
      </dsp:txBody>
      <dsp:txXfrm>
        <a:off x="1750604" y="2945740"/>
        <a:ext cx="1244834" cy="772915"/>
      </dsp:txXfrm>
    </dsp:sp>
    <dsp:sp modelId="{B57254A8-71D8-4267-95AA-9E5ED8DFED95}">
      <dsp:nvSpPr>
        <dsp:cNvPr id="0" name=""/>
        <dsp:cNvSpPr/>
      </dsp:nvSpPr>
      <dsp:spPr>
        <a:xfrm>
          <a:off x="3163144" y="1588181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9491414-F593-40C0-9252-D9DFE7F7AC8B}">
      <dsp:nvSpPr>
        <dsp:cNvPr id="0" name=""/>
        <dsp:cNvSpPr/>
      </dsp:nvSpPr>
      <dsp:spPr>
        <a:xfrm>
          <a:off x="3306802" y="1724657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100" b="0" i="0" kern="1200"/>
            <a:t>農業振興地域の整備に関する法律の農用地区域内</a:t>
          </a:r>
          <a:endParaRPr kumimoji="1" lang="ja-JP" altLang="en-US" sz="1100" kern="1200"/>
        </a:p>
      </dsp:txBody>
      <dsp:txXfrm>
        <a:off x="3330849" y="1748704"/>
        <a:ext cx="1244834" cy="772915"/>
      </dsp:txXfrm>
    </dsp:sp>
    <dsp:sp modelId="{F081F0DD-3B5C-493F-89BE-481D8F43E6B8}">
      <dsp:nvSpPr>
        <dsp:cNvPr id="0" name=""/>
        <dsp:cNvSpPr/>
      </dsp:nvSpPr>
      <dsp:spPr>
        <a:xfrm>
          <a:off x="3163144" y="2785217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79035E65-021F-4B55-940A-6376A4B891E0}">
      <dsp:nvSpPr>
        <dsp:cNvPr id="0" name=""/>
        <dsp:cNvSpPr/>
      </dsp:nvSpPr>
      <dsp:spPr>
        <a:xfrm>
          <a:off x="3306802" y="2921693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kern="1200"/>
            <a:t>地積計算</a:t>
          </a:r>
        </a:p>
      </dsp:txBody>
      <dsp:txXfrm>
        <a:off x="3330849" y="2945740"/>
        <a:ext cx="1244834" cy="772915"/>
      </dsp:txXfrm>
    </dsp:sp>
    <dsp:sp modelId="{96AF0518-1285-473E-AC79-65DCCD0CDC45}">
      <dsp:nvSpPr>
        <dsp:cNvPr id="0" name=""/>
        <dsp:cNvSpPr/>
      </dsp:nvSpPr>
      <dsp:spPr>
        <a:xfrm>
          <a:off x="4743389" y="1588181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F899200D-3745-474D-94C4-F099BC253092}">
      <dsp:nvSpPr>
        <dsp:cNvPr id="0" name=""/>
        <dsp:cNvSpPr/>
      </dsp:nvSpPr>
      <dsp:spPr>
        <a:xfrm>
          <a:off x="4887048" y="1724657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ja-JP" altLang="en-US" sz="1100" b="0" i="0" kern="1200"/>
            <a:t>土地改良事業等の施行区域内の農地</a:t>
          </a:r>
          <a:endParaRPr kumimoji="1" lang="ja-JP" altLang="en-US" sz="1100" kern="1200"/>
        </a:p>
      </dsp:txBody>
      <dsp:txXfrm>
        <a:off x="4911095" y="1748704"/>
        <a:ext cx="1244834" cy="772915"/>
      </dsp:txXfrm>
    </dsp:sp>
    <dsp:sp modelId="{60C3E105-ABF9-4CD3-8FF4-66A67B837ED2}">
      <dsp:nvSpPr>
        <dsp:cNvPr id="0" name=""/>
        <dsp:cNvSpPr/>
      </dsp:nvSpPr>
      <dsp:spPr>
        <a:xfrm>
          <a:off x="4743389" y="2785217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85A3552B-7ACA-4D76-B0C8-B43ABF9CB80B}">
      <dsp:nvSpPr>
        <dsp:cNvPr id="0" name=""/>
        <dsp:cNvSpPr/>
      </dsp:nvSpPr>
      <dsp:spPr>
        <a:xfrm>
          <a:off x="4887048" y="2921693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kern="1200"/>
            <a:t>地積計算</a:t>
          </a:r>
        </a:p>
      </dsp:txBody>
      <dsp:txXfrm>
        <a:off x="4911095" y="2945740"/>
        <a:ext cx="1244834" cy="772915"/>
      </dsp:txXfrm>
    </dsp:sp>
    <dsp:sp modelId="{892739A7-2737-4B7D-B083-1AD7965D73B5}">
      <dsp:nvSpPr>
        <dsp:cNvPr id="0" name=""/>
        <dsp:cNvSpPr/>
      </dsp:nvSpPr>
      <dsp:spPr>
        <a:xfrm>
          <a:off x="6323634" y="1588181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A5DE737-7F32-44C9-8A6D-87995DB40694}">
      <dsp:nvSpPr>
        <dsp:cNvPr id="0" name=""/>
        <dsp:cNvSpPr/>
      </dsp:nvSpPr>
      <dsp:spPr>
        <a:xfrm>
          <a:off x="6467293" y="1724657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100" kern="1200"/>
            <a:t>その他</a:t>
          </a:r>
        </a:p>
      </dsp:txBody>
      <dsp:txXfrm>
        <a:off x="6491340" y="1748704"/>
        <a:ext cx="1244834" cy="772915"/>
      </dsp:txXfrm>
    </dsp:sp>
    <dsp:sp modelId="{8D893B3B-56FB-4E46-96D9-19F535ED768F}">
      <dsp:nvSpPr>
        <dsp:cNvPr id="0" name=""/>
        <dsp:cNvSpPr/>
      </dsp:nvSpPr>
      <dsp:spPr>
        <a:xfrm>
          <a:off x="6323634" y="2785217"/>
          <a:ext cx="1292928" cy="82100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CEB61285-73C8-4F78-B344-E69A2CCA716B}">
      <dsp:nvSpPr>
        <dsp:cNvPr id="0" name=""/>
        <dsp:cNvSpPr/>
      </dsp:nvSpPr>
      <dsp:spPr>
        <a:xfrm>
          <a:off x="6467293" y="2921693"/>
          <a:ext cx="1292928" cy="821009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altLang="ja-JP" sz="1100" b="0" i="0" kern="1200"/>
            <a:t>20</a:t>
          </a:r>
          <a:r>
            <a:rPr lang="ja-JP" altLang="en-US" sz="1100" b="0" i="0" kern="1200"/>
            <a:t>万円</a:t>
          </a:r>
          <a:endParaRPr kumimoji="1" lang="ja-JP" altLang="en-US" sz="1100" kern="1200"/>
        </a:p>
      </dsp:txBody>
      <dsp:txXfrm>
        <a:off x="6491340" y="2945740"/>
        <a:ext cx="1244834" cy="7729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ierarchy1">
  <dgm:title val=""/>
  <dgm:desc val=""/>
  <dgm:catLst>
    <dgm:cat type="hierarchy" pri="2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hierChild1">
    <dgm:varLst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primFontSz" for="des" ptType="node" op="equ" val="65"/>
      <dgm:constr type="w" for="des" forName="composite" refType="w"/>
      <dgm:constr type="h" for="des" forName="composite" refType="w" refFor="des" refForName="composite" fact="0.667"/>
      <dgm:constr type="w" for="des" forName="composite2" refType="w" refFor="des" refForName="composite"/>
      <dgm:constr type="h" for="des" forName="composite2" refType="h" refFor="des" refForName="composite"/>
      <dgm:constr type="w" for="des" forName="composite3" refType="w" refFor="des" refForName="composite"/>
      <dgm:constr type="h" for="des" forName="composite3" refType="h" refFor="des" refForName="composite"/>
      <dgm:constr type="w" for="des" forName="composite4" refType="w" refFor="des" refForName="composite"/>
      <dgm:constr type="h" for="des" forName="composite4" refType="h" refFor="des" refForName="composite"/>
      <dgm:constr type="w" for="des" forName="composite5" refType="w" refFor="des" refForName="composite"/>
      <dgm:constr type="h" for="des" forName="composite5" refType="h" refFor="des" refForName="composite"/>
      <dgm:constr type="sibSp" refType="w" refFor="des" refForName="composite" fact="0.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p" for="des" forName="hierRoot1" refType="h" refFor="des" refForName="composite" fact="0.25"/>
      <dgm:constr type="sp" for="des" forName="hierRoot2" refType="sp" refFor="des" refForName="hierRoot1"/>
      <dgm:constr type="sp" for="des" forName="hierRoot3" refType="sp" refFor="des" refForName="hierRoot1"/>
      <dgm:constr type="sp" for="des" forName="hierRoot4" refType="sp" refFor="des" refForName="hierRoot1"/>
      <dgm:constr type="sp" for="des" forName="hierRoot5" refType="sp" refFor="des" refForName="hierRoot1"/>
    </dgm:constrLst>
    <dgm:ruleLst/>
    <dgm:forEach name="Name3" axis="ch">
      <dgm:forEach name="Name4" axis="self" ptType="node">
        <dgm:layoutNode name="hierRoot1">
          <dgm:alg type="hierRoot"/>
          <dgm:shape xmlns:r="http://schemas.openxmlformats.org/officeDocument/2006/relationships" r:blip="">
            <dgm:adjLst/>
          </dgm:shape>
          <dgm:presOf/>
          <dgm:constrLst>
            <dgm:constr type="bendDist" for="des" ptType="parTrans" refType="sp" fact="0.5"/>
          </dgm:constrLst>
          <dgm:ruleLst/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onstrLst>
              <dgm:constr type="w" for="ch" forName="background" refType="w" fact="0.9"/>
              <dgm:constr type="h" for="ch" forName="background" refType="w" refFor="ch" refForName="background" fact="0.635"/>
              <dgm:constr type="t" for="ch" forName="background"/>
              <dgm:constr type="l" for="ch" forName="background"/>
              <dgm:constr type="w" for="ch" forName="text" refType="w" fact="0.9"/>
              <dgm:constr type="h" for="ch" forName="text" refType="w" refFor="ch" refForName="text" fact="0.635"/>
              <dgm:constr type="t" for="ch" forName="text" refType="w" fact="0.095"/>
              <dgm:constr type="l" for="ch" forName="text" refType="w" fact="0.1"/>
            </dgm:constrLst>
            <dgm:ruleLst/>
            <dgm:layoutNode name="background" styleLbl="node0" moveWith="text"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/>
              <dgm:constrLst/>
              <dgm:ruleLst/>
            </dgm:layoutNode>
            <dgm:layoutNode name="text" styleLbl="fgAcc0">
              <dgm:varLst>
                <dgm:chPref val="3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3"/>
                <dgm:constr type="bMarg" refType="primFontSz" fact="0.3"/>
                <dgm:constr type="lMarg" refType="primFontSz" fact="0.3"/>
                <dgm:constr type="rMarg" refType="primFontSz" fact="0.3"/>
              </dgm:constrLst>
              <dgm:ruleLst>
                <dgm:rule type="primFontSz" val="5" fact="NaN" max="NaN"/>
              </dgm:ruleLst>
            </dgm:layoutNode>
          </dgm:layoutNode>
          <dgm:layoutNode name="hierChild2">
            <dgm:choose name="Name5">
              <dgm:if name="Name6" func="var" arg="dir" op="equ" val="norm">
                <dgm:alg type="hierChild">
                  <dgm:param type="linDir" val="fromL"/>
                </dgm:alg>
              </dgm:if>
              <dgm:else name="Name7">
                <dgm:alg type="hierChild">
                  <dgm:param type="linDir" val="from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Name8" axis="ch">
              <dgm:forEach name="Name9" axis="self" ptType="parTrans" cnt="1">
                <dgm:layoutNode name="Name10">
                  <dgm:alg type="conn">
                    <dgm:param type="dim" val="1D"/>
                    <dgm:param type="endSty" val="noArr"/>
                    <dgm:param type="connRout" val="bend"/>
                    <dgm:param type="bendPt" val="end"/>
                    <dgm:param type="begPts" val="bCtr"/>
                    <dgm:param type="endPts" val="tCtr"/>
                    <dgm:param type="srcNode" val="background"/>
                    <dgm:param type="dstNode" val="background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forEach name="Name11" axis="self" ptType="node">
                <dgm:layoutNode name="hierRoot2">
                  <dgm:alg type="hierRoot"/>
                  <dgm:shape xmlns:r="http://schemas.openxmlformats.org/officeDocument/2006/relationships" r:blip="">
                    <dgm:adjLst/>
                  </dgm:shape>
                  <dgm:presOf/>
                  <dgm:constrLst>
                    <dgm:constr type="bendDist" for="des" ptType="parTrans" refType="sp" fact="0.5"/>
                  </dgm:constrLst>
                  <dgm:ruleLst/>
                  <dgm:layoutNode name="composite2">
                    <dgm:alg type="composite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w" for="ch" forName="background2" refType="w" fact="0.9"/>
                      <dgm:constr type="h" for="ch" forName="background2" refType="w" refFor="ch" refForName="background2" fact="0.635"/>
                      <dgm:constr type="t" for="ch" forName="background2"/>
                      <dgm:constr type="l" for="ch" forName="background2"/>
                      <dgm:constr type="w" for="ch" forName="text2" refType="w" fact="0.9"/>
                      <dgm:constr type="h" for="ch" forName="text2" refType="w" refFor="ch" refForName="text2" fact="0.635"/>
                      <dgm:constr type="t" for="ch" forName="text2" refType="w" fact="0.095"/>
                      <dgm:constr type="l" for="ch" forName="text2" refType="w" fact="0.1"/>
                    </dgm:constrLst>
                    <dgm:ruleLst/>
                    <dgm:layoutNode name="background2" moveWith="text2">
                      <dgm:alg type="sp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/>
                      <dgm:constrLst/>
                      <dgm:ruleLst/>
                    </dgm:layoutNode>
                    <dgm:layoutNode name="text2" styleLbl="fgAcc2">
                      <dgm:varLst>
                        <dgm:chPref val="3"/>
                      </dgm:varLst>
                      <dgm:alg type="tx"/>
                      <dgm:shape xmlns:r="http://schemas.openxmlformats.org/officeDocument/2006/relationships" type="roundRect" r:blip="">
                        <dgm:adjLst>
                          <dgm:adj idx="1" val="0.1"/>
                        </dgm:adjLst>
                      </dgm:shape>
                      <dgm:presOf axis="self"/>
                      <dgm:constrLst>
                        <dgm:constr type="tMarg" refType="primFontSz" fact="0.3"/>
                        <dgm:constr type="bMarg" refType="primFontSz" fact="0.3"/>
                        <dgm:constr type="lMarg" refType="primFontSz" fact="0.3"/>
                        <dgm:constr type="rMarg" refType="primFontSz" fact="0.3"/>
                      </dgm:constrLst>
                      <dgm:ruleLst>
                        <dgm:rule type="primFontSz" val="5" fact="NaN" max="NaN"/>
                      </dgm:ruleLst>
                    </dgm:layoutNode>
                  </dgm:layoutNode>
                  <dgm:layoutNode name="hierChild3">
                    <dgm:choose name="Name12">
                      <dgm:if name="Name13" func="var" arg="dir" op="equ" val="norm">
                        <dgm:alg type="hierChild">
                          <dgm:param type="linDir" val="fromL"/>
                        </dgm:alg>
                      </dgm:if>
                      <dgm:else name="Name14">
                        <dgm:alg type="hierChild">
                          <dgm:param type="linDir" val="from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15" axis="ch">
                      <dgm:forEach name="Name16" axis="self" ptType="parTrans" cnt="1">
                        <dgm:layoutNode name="Name17">
                          <dgm:alg type="conn">
                            <dgm:param type="dim" val="1D"/>
                            <dgm:param type="endSty" val="noArr"/>
                            <dgm:param type="connRout" val="bend"/>
                            <dgm:param type="bendPt" val="end"/>
                            <dgm:param type="begPts" val="bCtr"/>
                            <dgm:param type="endPts" val="tCtr"/>
                            <dgm:param type="srcNode" val="background2"/>
                            <dgm:param type="dstNode" val="background3"/>
                          </dgm:alg>
                          <dgm:shape xmlns:r="http://schemas.openxmlformats.org/officeDocument/2006/relationships" type="conn" r:blip="" zOrderOff="-999">
                            <dgm:adjLst/>
                          </dgm:shape>
                          <dgm:presOf axis="self"/>
                          <dgm:constrLst>
                            <dgm:constr type="begPad"/>
                            <dgm:constr type="endPad"/>
                          </dgm:constrLst>
                          <dgm:ruleLst/>
                        </dgm:layoutNode>
                      </dgm:forEach>
                      <dgm:forEach name="Name18" axis="self" ptType="node">
                        <dgm:layoutNode name="hierRoot3">
                          <dgm:alg type="hierRoot"/>
                          <dgm:shape xmlns:r="http://schemas.openxmlformats.org/officeDocument/2006/relationships" r:blip="">
                            <dgm:adjLst/>
                          </dgm:shape>
                          <dgm:presOf/>
                          <dgm:constrLst>
                            <dgm:constr type="bendDist" for="des" ptType="parTrans" refType="sp" fact="0.5"/>
                          </dgm:constrLst>
                          <dgm:ruleLst/>
                          <dgm:layoutNode name="composite3">
                            <dgm:alg type="composite"/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w" for="ch" forName="background3" refType="w" fact="0.9"/>
                              <dgm:constr type="h" for="ch" forName="background3" refType="w" refFor="ch" refForName="background3" fact="0.635"/>
                              <dgm:constr type="t" for="ch" forName="background3"/>
                              <dgm:constr type="l" for="ch" forName="background3"/>
                              <dgm:constr type="w" for="ch" forName="text3" refType="w" fact="0.9"/>
                              <dgm:constr type="h" for="ch" forName="text3" refType="w" refFor="ch" refForName="text3" fact="0.635"/>
                              <dgm:constr type="t" for="ch" forName="text3" refType="w" fact="0.095"/>
                              <dgm:constr type="l" for="ch" forName="text3" refType="w" fact="0.1"/>
                            </dgm:constrLst>
                            <dgm:ruleLst/>
                            <dgm:layoutNode name="background3" moveWith="text3">
                              <dgm:alg type="sp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/>
                              <dgm:constrLst/>
                              <dgm:ruleLst/>
                            </dgm:layoutNode>
                            <dgm:layoutNode name="text3" styleLbl="fgAcc3">
                              <dgm:varLst>
                                <dgm:chPref val="3"/>
                              </dgm:varLst>
                              <dgm:alg type="tx"/>
                              <dgm:shape xmlns:r="http://schemas.openxmlformats.org/officeDocument/2006/relationships" type="roundRect" r:blip="">
                                <dgm:adjLst>
                                  <dgm:adj idx="1" val="0.1"/>
                                </dgm:adjLst>
                              </dgm:shape>
                              <dgm:presOf axis="self"/>
                              <dgm:constrLst>
                                <dgm:constr type="tMarg" refType="primFontSz" fact="0.3"/>
                                <dgm:constr type="bMarg" refType="primFontSz" fact="0.3"/>
                                <dgm:constr type="lMarg" refType="primFontSz" fact="0.3"/>
                                <dgm:constr type="rMarg" refType="primFontSz" fact="0.3"/>
                              </dgm:constrLst>
                              <dgm:ruleLst>
                                <dgm:rule type="primFontSz" val="5" fact="NaN" max="NaN"/>
                              </dgm:ruleLst>
                            </dgm:layoutNode>
                          </dgm:layoutNode>
                          <dgm:layoutNode name="hierChild4">
                            <dgm:choose name="Name19">
                              <dgm:if name="Name20" func="var" arg="dir" op="equ" val="norm">
                                <dgm:alg type="hierChild">
                                  <dgm:param type="linDir" val="fromL"/>
                                </dgm:alg>
                              </dgm:if>
                              <dgm:else name="Name21">
                                <dgm:alg type="hierChild">
                                  <dgm:param type="linDir" val="fromR"/>
                                </dgm:alg>
                              </dgm:else>
                            </dgm:choose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/>
                            <dgm:ruleLst/>
                            <dgm:forEach name="repeat" axis="ch">
                              <dgm:forEach name="Name22" axis="self" ptType="parTrans" cnt="1">
                                <dgm:layoutNode name="Name23">
                                  <dgm:choose name="Name24">
                                    <dgm:if name="Name25" axis="self" func="depth" op="lte" val="4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3"/>
                                        <dgm:param type="dstNode" val="background4"/>
                                      </dgm:alg>
                                    </dgm:if>
                                    <dgm:else name="Name26">
                                      <dgm:alg type="conn">
                                        <dgm:param type="dim" val="1D"/>
                                        <dgm:param type="endSty" val="noArr"/>
                                        <dgm:param type="connRout" val="bend"/>
                                        <dgm:param type="bendPt" val="end"/>
                                        <dgm:param type="begPts" val="bCtr"/>
                                        <dgm:param type="endPts" val="tCtr"/>
                                        <dgm:param type="srcNode" val="background4"/>
                                        <dgm:param type="dstNode" val="background4"/>
                                      </dgm:alg>
                                    </dgm:else>
                                  </dgm:choose>
                                  <dgm:shape xmlns:r="http://schemas.openxmlformats.org/officeDocument/2006/relationships" type="conn" r:blip="" zOrderOff="-999">
                                    <dgm:adjLst/>
                                  </dgm:shape>
                                  <dgm:presOf axis="self"/>
                                  <dgm:constrLst>
                                    <dgm:constr type="begPad"/>
                                    <dgm:constr type="endPad"/>
                                  </dgm:constrLst>
                                  <dgm:ruleLst/>
                                </dgm:layoutNode>
                              </dgm:forEach>
                              <dgm:forEach name="Name27" axis="self" ptType="node">
                                <dgm:layoutNode name="hierRoot4">
                                  <dgm:alg type="hierRoot"/>
                                  <dgm:shape xmlns:r="http://schemas.openxmlformats.org/officeDocument/2006/relationships" r:blip="">
                                    <dgm:adjLst/>
                                  </dgm:shape>
                                  <dgm:presOf/>
                                  <dgm:constrLst>
                                    <dgm:constr type="bendDist" for="des" ptType="parTrans" refType="sp" fact="0.5"/>
                                  </dgm:constrLst>
                                  <dgm:ruleLst/>
                                  <dgm:layoutNode name="composite4">
                                    <dgm:alg type="composite"/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>
                                      <dgm:constr type="w" for="ch" forName="background4" refType="w" fact="0.9"/>
                                      <dgm:constr type="h" for="ch" forName="background4" refType="w" refFor="ch" refForName="background4" fact="0.635"/>
                                      <dgm:constr type="t" for="ch" forName="background4"/>
                                      <dgm:constr type="l" for="ch" forName="background4"/>
                                      <dgm:constr type="w" for="ch" forName="text4" refType="w" fact="0.9"/>
                                      <dgm:constr type="h" for="ch" forName="text4" refType="w" refFor="ch" refForName="text4" fact="0.635"/>
                                      <dgm:constr type="t" for="ch" forName="text4" refType="w" fact="0.095"/>
                                      <dgm:constr type="l" for="ch" forName="text4" refType="w" fact="0.1"/>
                                    </dgm:constrLst>
                                    <dgm:ruleLst/>
                                    <dgm:layoutNode name="background4" moveWith="text4">
                                      <dgm:alg type="sp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/>
                                      <dgm:constrLst/>
                                      <dgm:ruleLst/>
                                    </dgm:layoutNode>
                                    <dgm:layoutNode name="text4" styleLbl="fgAcc4">
                                      <dgm:varLst>
                                        <dgm:chPref val="3"/>
                                      </dgm:varLst>
                                      <dgm:alg type="tx"/>
                                      <dgm:shape xmlns:r="http://schemas.openxmlformats.org/officeDocument/2006/relationships" type="roundRect" r:blip="">
                                        <dgm:adjLst>
                                          <dgm:adj idx="1" val="0.1"/>
                                        </dgm:adjLst>
                                      </dgm:shape>
                                      <dgm:presOf axis="self"/>
                                      <dgm:constrLst>
                                        <dgm:constr type="tMarg" refType="primFontSz" fact="0.3"/>
                                        <dgm:constr type="bMarg" refType="primFontSz" fact="0.3"/>
                                        <dgm:constr type="lMarg" refType="primFontSz" fact="0.3"/>
                                        <dgm:constr type="rMarg" refType="primFontSz" fact="0.3"/>
                                      </dgm:constrLst>
                                      <dgm:ruleLst>
                                        <dgm:rule type="primFontSz" val="5" fact="NaN" max="NaN"/>
                                      </dgm:ruleLst>
                                    </dgm:layoutNode>
                                  </dgm:layoutNode>
                                  <dgm:layoutNode name="hierChild5">
                                    <dgm:choose name="Name28">
                                      <dgm:if name="Name29" func="var" arg="dir" op="equ" val="norm">
                                        <dgm:alg type="hierChild">
                                          <dgm:param type="linDir" val="fromL"/>
                                        </dgm:alg>
                                      </dgm:if>
                                      <dgm:else name="Name30">
                                        <dgm:alg type="hierChild">
                                          <dgm:param type="linDir" val="fromR"/>
                                        </dgm:alg>
                                      </dgm:else>
                                    </dgm:choose>
                                    <dgm:shape xmlns:r="http://schemas.openxmlformats.org/officeDocument/2006/relationships" r:blip="">
                                      <dgm:adjLst/>
                                    </dgm:shape>
                                    <dgm:presOf/>
                                    <dgm:constrLst/>
                                    <dgm:ruleLst/>
                                    <dgm:forEach name="Name31" ref="repeat"/>
                                  </dgm:layoutNode>
                                </dgm:layoutNode>
                              </dgm:forEach>
                            </dgm:forEach>
                          </dgm:layoutNode>
                        </dgm:layoutNode>
                      </dgm:forEach>
                    </dgm:forEach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104775</xdr:rowOff>
    </xdr:from>
    <xdr:to>
      <xdr:col>9</xdr:col>
      <xdr:colOff>561975</xdr:colOff>
      <xdr:row>26</xdr:row>
      <xdr:rowOff>123824</xdr:rowOff>
    </xdr:to>
    <xdr:graphicFrame macro="">
      <xdr:nvGraphicFramePr>
        <xdr:cNvPr id="4" name="図表 3">
          <a:extLst>
            <a:ext uri="{FF2B5EF4-FFF2-40B4-BE49-F238E27FC236}">
              <a16:creationId xmlns:a16="http://schemas.microsoft.com/office/drawing/2014/main" id="{3F50F8A2-91A6-15FE-7CD5-419575502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2</xdr:row>
      <xdr:rowOff>66675</xdr:rowOff>
    </xdr:from>
    <xdr:to>
      <xdr:col>14</xdr:col>
      <xdr:colOff>371474</xdr:colOff>
      <xdr:row>26</xdr:row>
      <xdr:rowOff>85724</xdr:rowOff>
    </xdr:to>
    <xdr:graphicFrame macro="">
      <xdr:nvGraphicFramePr>
        <xdr:cNvPr id="3" name="図表 2">
          <a:extLst>
            <a:ext uri="{FF2B5EF4-FFF2-40B4-BE49-F238E27FC236}">
              <a16:creationId xmlns:a16="http://schemas.microsoft.com/office/drawing/2014/main" id="{E8C0FDCB-E33B-4866-B85D-C3E88576DD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E1D8-9B35-46CD-80D6-3265FB64F43C}">
  <dimension ref="A1"/>
  <sheetViews>
    <sheetView workbookViewId="0">
      <selection activeCell="K21" sqref="K21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B808-C01A-4C00-B11E-9DDE5AAB20FB}">
  <dimension ref="A1:E9"/>
  <sheetViews>
    <sheetView zoomScaleNormal="100" workbookViewId="0">
      <selection activeCell="D2" sqref="D2"/>
    </sheetView>
  </sheetViews>
  <sheetFormatPr defaultRowHeight="18.75" x14ac:dyDescent="0.15"/>
  <cols>
    <col min="1" max="3" width="40.625" style="13" customWidth="1"/>
    <col min="4" max="4" width="40.625" style="14" customWidth="1"/>
    <col min="5" max="5" width="9" style="13"/>
    <col min="6" max="16384" width="9" style="7"/>
  </cols>
  <sheetData>
    <row r="1" spans="1:5" ht="30" customHeight="1" thickBot="1" x14ac:dyDescent="0.2">
      <c r="A1" s="3" t="s">
        <v>3</v>
      </c>
      <c r="B1" s="4" t="s">
        <v>0</v>
      </c>
      <c r="C1" s="4" t="s">
        <v>1</v>
      </c>
      <c r="D1" s="5" t="s">
        <v>2</v>
      </c>
      <c r="E1" s="6"/>
    </row>
    <row r="2" spans="1:5" ht="30" customHeight="1" thickBot="1" x14ac:dyDescent="0.2">
      <c r="A2" s="8"/>
      <c r="B2" s="9">
        <v>49</v>
      </c>
      <c r="C2" s="9">
        <f>ROUNDDOWN(B2*0.3025,3)</f>
        <v>14.821999999999999</v>
      </c>
      <c r="D2" s="10">
        <f t="shared" ref="D2:D4" si="0">IF(B2&lt;=50,B2*4070+208000,IF(B2&lt;=100,B2*2720+276000,IF(B2&lt;=200,B2*2450+303000,IF(B2&lt;=400,B2*2250+34300,IF(B2&lt;=800,B2*2110+399000,IF(B2&gt;800,B2*2010+479000))))))</f>
        <v>407430</v>
      </c>
      <c r="E2" s="8"/>
    </row>
    <row r="3" spans="1:5" ht="30" customHeight="1" thickBot="1" x14ac:dyDescent="0.2">
      <c r="A3" s="8"/>
      <c r="B3" s="9">
        <v>68</v>
      </c>
      <c r="C3" s="9">
        <f t="shared" ref="C3:C9" si="1">ROUNDDOWN(B3*0.3025,3)</f>
        <v>20.57</v>
      </c>
      <c r="D3" s="10">
        <f t="shared" si="0"/>
        <v>460960</v>
      </c>
      <c r="E3" s="8"/>
    </row>
    <row r="4" spans="1:5" ht="30" customHeight="1" thickBot="1" x14ac:dyDescent="0.2">
      <c r="A4" s="8"/>
      <c r="B4" s="9">
        <v>124</v>
      </c>
      <c r="C4" s="9">
        <f t="shared" si="1"/>
        <v>37.51</v>
      </c>
      <c r="D4" s="10">
        <f t="shared" si="0"/>
        <v>606800</v>
      </c>
      <c r="E4" s="8"/>
    </row>
    <row r="5" spans="1:5" ht="30" customHeight="1" thickBot="1" x14ac:dyDescent="0.2">
      <c r="A5" s="11"/>
      <c r="B5" s="9">
        <v>246</v>
      </c>
      <c r="C5" s="9">
        <f t="shared" si="1"/>
        <v>74.415000000000006</v>
      </c>
      <c r="D5" s="10">
        <f>IF(B5&lt;=50,B5*4070+208000,IF(B5&lt;=100,B5*2720+276000,IF(B5&lt;=200,B5*2450+303000,IF(B5&lt;=400,B5*2250+34300,IF(B5&lt;=800,B5*2110+399000,IF(B5&gt;800,B5*2010+479000))))))</f>
        <v>587800</v>
      </c>
      <c r="E5" s="8"/>
    </row>
    <row r="6" spans="1:5" ht="30" customHeight="1" thickBot="1" x14ac:dyDescent="0.2">
      <c r="A6" s="6"/>
      <c r="B6" s="12">
        <v>436</v>
      </c>
      <c r="C6" s="9">
        <f t="shared" si="1"/>
        <v>131.88999999999999</v>
      </c>
      <c r="D6" s="10">
        <f t="shared" ref="D6:D9" si="2">IF(B6&lt;=50,B6*4070+208000,IF(B6&lt;=100,B6*2720+276000,IF(B6&lt;=200,B6*2450+303000,IF(B6&lt;=400,B6*2250+34300,IF(B6&lt;=800,B6*2110+399000,IF(B6&gt;800,B6*2010+479000))))))</f>
        <v>1318960</v>
      </c>
      <c r="E6" s="6"/>
    </row>
    <row r="7" spans="1:5" ht="30" customHeight="1" thickBot="1" x14ac:dyDescent="0.2">
      <c r="A7" s="8"/>
      <c r="B7" s="9">
        <v>824</v>
      </c>
      <c r="C7" s="9">
        <f t="shared" si="1"/>
        <v>249.26</v>
      </c>
      <c r="D7" s="10">
        <f t="shared" si="2"/>
        <v>2135240</v>
      </c>
      <c r="E7" s="8"/>
    </row>
    <row r="8" spans="1:5" ht="30" customHeight="1" thickBot="1" x14ac:dyDescent="0.2">
      <c r="A8" s="8"/>
      <c r="B8" s="9">
        <v>0</v>
      </c>
      <c r="C8" s="9">
        <f t="shared" si="1"/>
        <v>0</v>
      </c>
      <c r="D8" s="10">
        <f t="shared" si="2"/>
        <v>208000</v>
      </c>
      <c r="E8" s="8"/>
    </row>
    <row r="9" spans="1:5" ht="30" customHeight="1" thickBot="1" x14ac:dyDescent="0.2">
      <c r="A9" s="6"/>
      <c r="B9" s="12">
        <v>50</v>
      </c>
      <c r="C9" s="9">
        <f t="shared" si="1"/>
        <v>15.125</v>
      </c>
      <c r="D9" s="10">
        <f t="shared" si="2"/>
        <v>411500</v>
      </c>
      <c r="E9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145C-CBDA-4A6F-9D61-0EF42D799EC3}">
  <dimension ref="A1"/>
  <sheetViews>
    <sheetView topLeftCell="A9" workbookViewId="0">
      <selection activeCell="L28" sqref="L28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DEF2-938F-4CF7-85F7-986560C26478}">
  <dimension ref="A1:E9"/>
  <sheetViews>
    <sheetView workbookViewId="0">
      <selection activeCell="D7" sqref="D7"/>
    </sheetView>
  </sheetViews>
  <sheetFormatPr defaultRowHeight="18.75" x14ac:dyDescent="0.15"/>
  <cols>
    <col min="1" max="3" width="40.625" style="13" customWidth="1"/>
    <col min="4" max="4" width="40.625" style="14" customWidth="1"/>
    <col min="5" max="5" width="9" style="13"/>
    <col min="6" max="16384" width="9" style="7"/>
  </cols>
  <sheetData>
    <row r="1" spans="1:5" ht="30" customHeight="1" thickBot="1" x14ac:dyDescent="0.2">
      <c r="A1" s="3" t="s">
        <v>4</v>
      </c>
      <c r="B1" s="4" t="s">
        <v>0</v>
      </c>
      <c r="C1" s="4" t="s">
        <v>1</v>
      </c>
      <c r="D1" s="15" t="s">
        <v>2</v>
      </c>
      <c r="E1" s="6"/>
    </row>
    <row r="2" spans="1:5" ht="30" customHeight="1" thickBot="1" x14ac:dyDescent="0.2">
      <c r="A2" s="8"/>
      <c r="B2" s="9">
        <v>210</v>
      </c>
      <c r="C2" s="9">
        <f>ROUNDDOWN(B2*0.3025,3)</f>
        <v>63.524999999999999</v>
      </c>
      <c r="D2" s="10">
        <f t="shared" ref="D2:D4" si="0">IF(B2&lt;=250,B2*1210+208000,IF(B2&lt;=500,B2*850+298000,IF(B2&lt;=1000,B2*810+318000,IF(B2&lt;=2000,B2*740+388000,IF(B2&lt;=4000,B2*650+568000,IF(B2&gt;4000,B2*640+608000))))))</f>
        <v>462100</v>
      </c>
      <c r="E2" s="8"/>
    </row>
    <row r="3" spans="1:5" ht="30" customHeight="1" thickBot="1" x14ac:dyDescent="0.2">
      <c r="A3" s="8"/>
      <c r="B3" s="9">
        <v>300</v>
      </c>
      <c r="C3" s="9">
        <f t="shared" ref="C3:C9" si="1">ROUNDDOWN(B3*0.3025,3)</f>
        <v>90.75</v>
      </c>
      <c r="D3" s="10">
        <f t="shared" si="0"/>
        <v>553000</v>
      </c>
      <c r="E3" s="8"/>
    </row>
    <row r="4" spans="1:5" ht="30" customHeight="1" thickBot="1" x14ac:dyDescent="0.2">
      <c r="A4" s="8"/>
      <c r="B4" s="9">
        <v>634</v>
      </c>
      <c r="C4" s="9">
        <f t="shared" si="1"/>
        <v>191.785</v>
      </c>
      <c r="D4" s="10">
        <f t="shared" si="0"/>
        <v>831540</v>
      </c>
      <c r="E4" s="8"/>
    </row>
    <row r="5" spans="1:5" ht="30" customHeight="1" thickBot="1" x14ac:dyDescent="0.2">
      <c r="A5" s="11"/>
      <c r="B5" s="9">
        <v>1000</v>
      </c>
      <c r="C5" s="9">
        <f t="shared" si="1"/>
        <v>302.5</v>
      </c>
      <c r="D5" s="10">
        <f>IF(B5&lt;=250,B5*1210+208000,IF(B5&lt;=500,B5*850+298000,IF(B5&lt;=1000,B5*810+318000,IF(B5&lt;=2000,B5*740+388000,IF(B5&lt;=4000,B5*650+568000,IF(B5&gt;4000,B5*640+608000))))))</f>
        <v>1128000</v>
      </c>
      <c r="E5" s="8"/>
    </row>
    <row r="6" spans="1:5" ht="30" customHeight="1" thickBot="1" x14ac:dyDescent="0.2">
      <c r="A6" s="6"/>
      <c r="B6" s="12">
        <v>2456</v>
      </c>
      <c r="C6" s="9">
        <f t="shared" si="1"/>
        <v>742.94</v>
      </c>
      <c r="D6" s="10">
        <f t="shared" ref="D6:D9" si="2">IF(B6&lt;=250,B6*1210+208000,IF(B6&lt;=500,B6*850+298000,IF(B6&lt;=1000,B6*810+318000,IF(B6&lt;=2000,B6*740+388000,IF(B6&lt;=4000,B6*650+568000,IF(B6&gt;4000,B6*640+608000))))))</f>
        <v>2164400</v>
      </c>
      <c r="E6" s="6"/>
    </row>
    <row r="7" spans="1:5" ht="30" customHeight="1" thickBot="1" x14ac:dyDescent="0.2">
      <c r="A7" s="8"/>
      <c r="B7" s="9">
        <v>5790</v>
      </c>
      <c r="C7" s="9">
        <f t="shared" si="1"/>
        <v>1751.4749999999999</v>
      </c>
      <c r="D7" s="10">
        <f t="shared" si="2"/>
        <v>4313600</v>
      </c>
      <c r="E7" s="8"/>
    </row>
    <row r="8" spans="1:5" ht="30" customHeight="1" thickBot="1" x14ac:dyDescent="0.2">
      <c r="A8" s="8"/>
      <c r="B8" s="9">
        <v>0</v>
      </c>
      <c r="C8" s="9">
        <f t="shared" si="1"/>
        <v>0</v>
      </c>
      <c r="D8" s="10">
        <f t="shared" si="2"/>
        <v>208000</v>
      </c>
      <c r="E8" s="8"/>
    </row>
    <row r="9" spans="1:5" ht="30" customHeight="1" thickBot="1" x14ac:dyDescent="0.2">
      <c r="A9" s="6"/>
      <c r="B9" s="12"/>
      <c r="C9" s="9">
        <f t="shared" si="1"/>
        <v>0</v>
      </c>
      <c r="D9" s="10">
        <f t="shared" si="2"/>
        <v>208000</v>
      </c>
      <c r="E9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E538-AEE8-404D-BA9E-4B6DD0D43329}">
  <dimension ref="A1:E9"/>
  <sheetViews>
    <sheetView tabSelected="1" workbookViewId="0">
      <selection activeCell="D13" sqref="D13:D14"/>
    </sheetView>
  </sheetViews>
  <sheetFormatPr defaultRowHeight="13.5" x14ac:dyDescent="0.15"/>
  <cols>
    <col min="1" max="3" width="40.625" customWidth="1"/>
    <col min="4" max="4" width="40.625" style="2" customWidth="1"/>
    <col min="6" max="16384" width="9" style="1"/>
  </cols>
  <sheetData>
    <row r="1" spans="1:5" s="7" customFormat="1" ht="30" customHeight="1" thickBot="1" x14ac:dyDescent="0.2">
      <c r="A1" s="3" t="s">
        <v>5</v>
      </c>
      <c r="B1" s="4" t="s">
        <v>0</v>
      </c>
      <c r="C1" s="4" t="s">
        <v>1</v>
      </c>
      <c r="D1" s="15" t="s">
        <v>2</v>
      </c>
      <c r="E1" s="6"/>
    </row>
    <row r="2" spans="1:5" s="7" customFormat="1" ht="30" customHeight="1" thickBot="1" x14ac:dyDescent="0.2">
      <c r="A2" s="8"/>
      <c r="B2" s="9">
        <v>721</v>
      </c>
      <c r="C2" s="9">
        <f>ROUNDDOWN(B2*0.3025,3)</f>
        <v>218.102</v>
      </c>
      <c r="D2" s="10">
        <f t="shared" ref="D2:D4" si="0">IF(B2&lt;=750,B2*59+210000,IF(B2&lt;=1500,B2*24+237000,IF(B2&lt;=3000,B2*17+248000,IF(B2&lt;=6000,B2*12+263000,IF(B2&lt;=12000,B2*8+287000,IF(B2&gt;12000,B2*6+311000))))))</f>
        <v>252539</v>
      </c>
      <c r="E2" s="8"/>
    </row>
    <row r="3" spans="1:5" s="7" customFormat="1" ht="30" customHeight="1" thickBot="1" x14ac:dyDescent="0.2">
      <c r="A3" s="8"/>
      <c r="B3" s="9">
        <v>1759</v>
      </c>
      <c r="C3" s="9">
        <f t="shared" ref="C3:C9" si="1">ROUNDDOWN(B3*0.3025,3)</f>
        <v>532.09699999999998</v>
      </c>
      <c r="D3" s="10">
        <f t="shared" si="0"/>
        <v>277903</v>
      </c>
      <c r="E3" s="8"/>
    </row>
    <row r="4" spans="1:5" s="7" customFormat="1" ht="30" customHeight="1" thickBot="1" x14ac:dyDescent="0.2">
      <c r="A4" s="8"/>
      <c r="B4" s="9">
        <v>3678</v>
      </c>
      <c r="C4" s="9">
        <f t="shared" si="1"/>
        <v>1112.595</v>
      </c>
      <c r="D4" s="10">
        <f t="shared" si="0"/>
        <v>307136</v>
      </c>
      <c r="E4" s="8"/>
    </row>
    <row r="5" spans="1:5" s="7" customFormat="1" ht="30" customHeight="1" thickBot="1" x14ac:dyDescent="0.2">
      <c r="A5" s="11"/>
      <c r="B5" s="9">
        <v>5432</v>
      </c>
      <c r="C5" s="9">
        <f t="shared" si="1"/>
        <v>1643.18</v>
      </c>
      <c r="D5" s="10">
        <f>IF(B5&lt;=750,B5*59+210000,IF(B5&lt;=1500,B5*24+237000,IF(B5&lt;=3000,B5*17+248000,IF(B5&lt;=6000,B5*12+263000,IF(B5&lt;=12000,B5*8+287000,IF(B5&gt;12000,B5*6+311000))))))</f>
        <v>328184</v>
      </c>
      <c r="E5" s="8"/>
    </row>
    <row r="6" spans="1:5" s="7" customFormat="1" ht="30" customHeight="1" thickBot="1" x14ac:dyDescent="0.2">
      <c r="A6" s="6"/>
      <c r="B6" s="12">
        <v>12435</v>
      </c>
      <c r="C6" s="9">
        <f t="shared" si="1"/>
        <v>3761.587</v>
      </c>
      <c r="D6" s="10">
        <f t="shared" ref="D6:D9" si="2">IF(B6&lt;=750,B6*59+210000,IF(B6&lt;=1500,B6*24+237000,IF(B6&lt;=3000,B6*17+248000,IF(B6&lt;=6000,B6*12+263000,IF(B6&lt;=12000,B6*8+287000,IF(B6&gt;12000,B6*6+311000))))))</f>
        <v>385610</v>
      </c>
      <c r="E6" s="6"/>
    </row>
    <row r="7" spans="1:5" s="7" customFormat="1" ht="30" customHeight="1" thickBot="1" x14ac:dyDescent="0.2">
      <c r="A7" s="8"/>
      <c r="B7" s="9">
        <v>7658</v>
      </c>
      <c r="C7" s="9">
        <f t="shared" si="1"/>
        <v>2316.5450000000001</v>
      </c>
      <c r="D7" s="10">
        <f t="shared" si="2"/>
        <v>348264</v>
      </c>
      <c r="E7" s="8"/>
    </row>
    <row r="8" spans="1:5" s="7" customFormat="1" ht="30" customHeight="1" thickBot="1" x14ac:dyDescent="0.2">
      <c r="A8" s="8"/>
      <c r="B8" s="9">
        <v>0</v>
      </c>
      <c r="C8" s="9">
        <f t="shared" si="1"/>
        <v>0</v>
      </c>
      <c r="D8" s="10">
        <f t="shared" si="2"/>
        <v>210000</v>
      </c>
      <c r="E8" s="8"/>
    </row>
    <row r="9" spans="1:5" s="7" customFormat="1" ht="30" customHeight="1" thickBot="1" x14ac:dyDescent="0.2">
      <c r="A9" s="6"/>
      <c r="B9" s="12"/>
      <c r="C9" s="9">
        <f t="shared" si="1"/>
        <v>0</v>
      </c>
      <c r="D9" s="10">
        <f t="shared" si="2"/>
        <v>210000</v>
      </c>
      <c r="E9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宅地判断</vt:lpstr>
      <vt:lpstr>宅地負担金計算</vt:lpstr>
      <vt:lpstr>農地判断</vt:lpstr>
      <vt:lpstr>農地負担金計算</vt:lpstr>
      <vt:lpstr>森林負担金計算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</dc:creator>
  <cp:lastModifiedBy>miyag</cp:lastModifiedBy>
  <dcterms:created xsi:type="dcterms:W3CDTF">2022-08-12T23:38:04Z</dcterms:created>
  <dcterms:modified xsi:type="dcterms:W3CDTF">2022-08-17T04:12:08Z</dcterms:modified>
</cp:coreProperties>
</file>