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財産目録" sheetId="1" r:id="rId4"/>
    <sheet state="hidden" name="App Metadata" sheetId="2" r:id="rId5"/>
  </sheets>
  <definedNames/>
  <calcPr/>
</workbook>
</file>

<file path=xl/sharedStrings.xml><?xml version="1.0" encoding="utf-8"?>
<sst xmlns="http://schemas.openxmlformats.org/spreadsheetml/2006/main" count="86" uniqueCount="72">
  <si>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</si>
  <si>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</si>
  <si>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</si>
  <si>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</si>
  <si>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</si>
  <si>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</si>
  <si>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</si>
  <si>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</si>
  <si>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</si>
  <si>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</si>
  <si>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</si>
  <si>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</si>
  <si>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</si>
  <si>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</si>
  <si>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</si>
  <si>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</si>
  <si>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</si>
  <si>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</si>
  <si>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</si>
  <si>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</si>
  <si>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</si>
  <si>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</si>
  <si>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</si>
  <si>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</si>
  <si>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</si>
  <si>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</si>
  <si>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</si>
  <si>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</si>
  <si>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</si>
  <si>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</si>
  <si>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右上の【+】プラスボタンを押して始めましょう。</t>
  </si>
  <si>
    <t>財産目録</t>
  </si>
  <si>
    <t>本人</t>
  </si>
  <si>
    <t>成年後見人</t>
  </si>
  <si>
    <t>第１ 資産</t>
  </si>
  <si>
    <t>不動産</t>
  </si>
  <si>
    <t>区分</t>
  </si>
  <si>
    <t>土地（所在、地番、地目、地積）建物（所在、家屋番号、種類、床面積）</t>
  </si>
  <si>
    <t>資料番号</t>
  </si>
  <si>
    <t>備考</t>
  </si>
  <si>
    <t>土地</t>
  </si>
  <si>
    <t>建物</t>
  </si>
  <si>
    <t>預貯金・現金・株式等</t>
  </si>
  <si>
    <t>金額</t>
  </si>
  <si>
    <t>管理者</t>
  </si>
  <si>
    <t>現金</t>
  </si>
  <si>
    <t>現金・預貯金総額</t>
  </si>
  <si>
    <t>第２　負債</t>
  </si>
  <si>
    <t>円</t>
  </si>
  <si>
    <t>第３　収入（月額）　※月単位以外の定期収入は月額に直して記入してください。</t>
  </si>
  <si>
    <t>内容</t>
  </si>
  <si>
    <t>月額</t>
  </si>
  <si>
    <t>国民年金</t>
  </si>
  <si>
    <t>重度心身障害者助成</t>
  </si>
  <si>
    <t>その他</t>
  </si>
  <si>
    <t>合計</t>
  </si>
  <si>
    <t>第４ 支出（月額） ※月単位以外の定期収入は月額に直して記入してください。</t>
  </si>
  <si>
    <t>施設利用料・入院費</t>
  </si>
  <si>
    <t>医療費</t>
  </si>
  <si>
    <t>健康保険料</t>
  </si>
  <si>
    <t>その他費用</t>
  </si>
  <si>
    <t>第５ 収入－支出の合計（月額）</t>
  </si>
  <si>
    <t>琉球銀行、那覇支店、12321、ミヤギスナオ</t>
  </si>
  <si>
    <t>令和2年12月末日</t>
  </si>
  <si>
    <t>2年190号</t>
  </si>
  <si>
    <t>すずき太郎</t>
  </si>
  <si>
    <t>鈴木次郎</t>
  </si>
  <si>
    <t>東京都江東区江東1-1-1</t>
  </si>
  <si>
    <t>三井住友銀行、中野支店、1234567、スズキジロウ</t>
  </si>
  <si>
    <t>テスト</t>
  </si>
  <si>
    <t>Last Automatic Refresh Initiated</t>
  </si>
  <si>
    <t>Last Manual Refresh Requested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</si>
</sst>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-mm-ddThh:mm:ss.000Z"/>
  </numFmts>
  <fonts count="10">
    <font>
      <sz val="10.0"/>
      <color rgb="FF000000"/>
      <name val="Arial"/>
    </font>
    <font>
      <sz val="12.0"/>
      <color rgb="FF000000"/>
      <name val="Arial"/>
    </font>
    <font>
      <color theme="1"/>
      <name val="Arial"/>
    </font>
    <font>
      <sz val="12.0"/>
      <color theme="1"/>
      <name val="Arial"/>
    </font>
    <font>
      <sz val="12.0"/>
      <color rgb="FF000000"/>
      <name val="Inconsolata"/>
    </font>
    <font>
      <color rgb="FF000000"/>
      <name val="Roboto"/>
    </font>
    <font>
      <color theme="1"/>
      <name val="Calibri"/>
    </font>
    <font>
      <sz val="11.0"/>
      <color rgb="FF000000"/>
      <name val="Inconsolata"/>
    </font>
    <font>
      <sz val="12.0"/>
      <color rgb="FFF7981D"/>
      <name val="Inconsolata"/>
    </font>
    <font>
      <sz val="11.0"/>
      <color rgb="FFF7981D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bottom"/>
    </xf>
    <xf borderId="0" fillId="2" fontId="2" numFmtId="0" xfId="0" applyFont="1"/>
    <xf borderId="0" fillId="0" fontId="3" numFmtId="0" xfId="0" applyFont="1"/>
    <xf borderId="0" fillId="2" fontId="4" numFmtId="164" xfId="0" applyFont="1" applyNumberFormat="1"/>
    <xf borderId="0" fillId="2" fontId="5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2" fontId="7" numFmtId="0" xfId="0" applyAlignment="1" applyFont="1">
      <alignment readingOrder="0"/>
    </xf>
    <xf borderId="1" fillId="0" fontId="3" numFmtId="0" xfId="0" applyBorder="1" applyFont="1"/>
    <xf borderId="1" fillId="0" fontId="3" numFmtId="0" xfId="0" applyAlignment="1" applyBorder="1" applyFont="1">
      <alignment readingOrder="0"/>
    </xf>
    <xf borderId="1" fillId="2" fontId="4" numFmtId="0" xfId="0" applyBorder="1" applyFont="1"/>
    <xf borderId="0" fillId="0" fontId="3" numFmtId="0" xfId="0" applyAlignment="1" applyFont="1">
      <alignment readingOrder="0"/>
    </xf>
    <xf borderId="0" fillId="2" fontId="1" numFmtId="0" xfId="0" applyAlignment="1" applyFont="1">
      <alignment horizontal="right" readingOrder="0" vertical="bottom"/>
    </xf>
    <xf borderId="0" fillId="0" fontId="3" numFmtId="0" xfId="0" applyAlignment="1" applyFont="1">
      <alignment horizontal="right"/>
    </xf>
    <xf borderId="0" fillId="2" fontId="4" numFmtId="0" xfId="0" applyFont="1"/>
    <xf borderId="0" fillId="0" fontId="3" numFmtId="0" xfId="0" applyAlignment="1" applyFont="1">
      <alignment horizontal="right" readingOrder="0"/>
    </xf>
    <xf borderId="0" fillId="2" fontId="4" numFmtId="0" xfId="0" applyAlignment="1" applyFont="1">
      <alignment horizontal="right"/>
    </xf>
    <xf borderId="0" fillId="2" fontId="3" numFmtId="0" xfId="0" applyFont="1"/>
    <xf borderId="0" fillId="2" fontId="4" numFmtId="0" xfId="0" applyAlignment="1" applyFont="1">
      <alignment readingOrder="0"/>
    </xf>
    <xf borderId="0" fillId="2" fontId="4" numFmtId="0" xfId="0" applyAlignment="1" applyFont="1">
      <alignment horizontal="center" readingOrder="0"/>
    </xf>
    <xf borderId="1" fillId="2" fontId="4" numFmtId="0" xfId="0" applyAlignment="1" applyBorder="1" applyFont="1">
      <alignment readingOrder="0"/>
    </xf>
    <xf borderId="0" fillId="0" fontId="3" numFmtId="0" xfId="0" applyAlignment="1" applyFont="1">
      <alignment horizontal="center" readingOrder="0"/>
    </xf>
    <xf borderId="1" fillId="2" fontId="4" numFmtId="0" xfId="0" applyAlignment="1" applyBorder="1" applyFont="1">
      <alignment horizontal="center" readingOrder="0"/>
    </xf>
    <xf borderId="2" fillId="0" fontId="3" numFmtId="0" xfId="0" applyBorder="1" applyFont="1"/>
    <xf borderId="2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/>
    </xf>
    <xf borderId="1" fillId="2" fontId="4" numFmtId="3" xfId="0" applyAlignment="1" applyBorder="1" applyFont="1" applyNumberFormat="1">
      <alignment horizontal="right"/>
    </xf>
    <xf borderId="1" fillId="0" fontId="3" numFmtId="0" xfId="0" applyAlignment="1" applyBorder="1" applyFont="1">
      <alignment horizontal="right" readingOrder="0"/>
    </xf>
    <xf borderId="0" fillId="2" fontId="1" numFmtId="0" xfId="0" applyAlignment="1" applyFont="1">
      <alignment readingOrder="0"/>
    </xf>
    <xf borderId="0" fillId="0" fontId="3" numFmtId="1" xfId="0" applyFont="1" applyNumberFormat="1"/>
    <xf borderId="1" fillId="0" fontId="3" numFmtId="1" xfId="0" applyBorder="1" applyFont="1" applyNumberFormat="1"/>
    <xf borderId="0" fillId="2" fontId="8" numFmtId="0" xfId="0" applyFont="1"/>
    <xf borderId="0" fillId="0" fontId="2" numFmtId="164" xfId="0" applyFont="1" applyNumberFormat="1"/>
    <xf borderId="0" fillId="0" fontId="2" numFmtId="0" xfId="0" applyFont="1"/>
    <xf borderId="0" fillId="0" fontId="3" numFmtId="0" xfId="0" applyAlignment="1" applyFont="1">
      <alignment readingOrder="0"/>
    </xf>
    <xf borderId="0" fillId="2" fontId="9" numFmtId="0" xfId="0" applyFont="1"/>
    <xf borderId="0" fillId="0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32</xdr:col>
      <xdr:colOff>152400</xdr:colOff>
      <xdr:row>3</xdr:row>
      <xdr:rowOff>152400</xdr:rowOff>
    </xdr:from>
    <xdr:ext cx="1714500" cy="1714500"/>
    <xdr:pic>
      <xdr:nvPicPr>
        <xdr:cNvPr id="0" name="image1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 outlineLevelCol="1"/>
  <cols>
    <col customWidth="1" min="1" max="1" width="14.43"/>
    <col customWidth="1" min="2" max="2" width="24.86"/>
    <col customWidth="1" min="3" max="3" width="23.29"/>
    <col customWidth="1" min="4" max="7" width="14.43"/>
    <col customWidth="1" min="8" max="8" width="43.86"/>
    <col customWidth="1" min="9" max="10" width="57.71"/>
    <col customWidth="1" min="11" max="12" width="30.29"/>
    <col customWidth="1" min="28" max="28" width="35.14"/>
    <col customWidth="1" min="33" max="33" width="25.43"/>
    <col customWidth="1" min="34" max="34" width="17.43" outlineLevel="1"/>
    <col customWidth="1" min="35" max="35" width="16.43"/>
    <col customWidth="1" min="36" max="36" width="21.43"/>
    <col customWidth="1" min="37" max="37" width="24.14"/>
    <col customWidth="1" min="38" max="38" width="13.71"/>
    <col customWidth="1" min="40" max="40" width="21.57"/>
  </cols>
  <sheetData>
    <row r="1" ht="30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/>
      <c r="AH1" s="2"/>
      <c r="AI1" s="3"/>
      <c r="AJ1" s="3"/>
      <c r="AK1" s="3"/>
      <c r="AL1" s="3"/>
      <c r="AM1" s="3"/>
      <c r="AN1" s="4">
        <f>INDIRECT("E" &amp; COUNTA('財産目録'!E:E))</f>
        <v>44165</v>
      </c>
      <c r="AO1" s="3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</row>
    <row r="2" ht="30.0" customHeight="1">
      <c r="A2" s="7" t="s">
        <v>30</v>
      </c>
      <c r="B2" s="1">
        <v>0.0</v>
      </c>
      <c r="C2" s="1">
        <v>0.0</v>
      </c>
      <c r="D2" s="1">
        <v>0.0</v>
      </c>
      <c r="E2" s="1">
        <v>0.0</v>
      </c>
      <c r="F2" s="1">
        <v>0.0</v>
      </c>
      <c r="G2" s="1">
        <v>0.0</v>
      </c>
      <c r="H2" s="1">
        <v>0.0</v>
      </c>
      <c r="I2" s="1">
        <v>0.0</v>
      </c>
      <c r="J2" s="1">
        <v>0.0</v>
      </c>
      <c r="K2" s="1">
        <v>0.0</v>
      </c>
      <c r="L2" s="1">
        <v>0.0</v>
      </c>
      <c r="M2" s="1">
        <v>0.0</v>
      </c>
      <c r="N2" s="1">
        <v>0.0</v>
      </c>
      <c r="O2" s="1">
        <v>0.0</v>
      </c>
      <c r="P2" s="1">
        <v>0.0</v>
      </c>
      <c r="Q2" s="1">
        <v>0.0</v>
      </c>
      <c r="R2" s="1">
        <v>0.0</v>
      </c>
      <c r="S2" s="1">
        <v>0.0</v>
      </c>
      <c r="T2" s="1">
        <v>0.0</v>
      </c>
      <c r="U2" s="1">
        <v>0.0</v>
      </c>
      <c r="V2" s="1">
        <v>0.0</v>
      </c>
      <c r="W2" s="1">
        <v>0.0</v>
      </c>
      <c r="X2" s="1">
        <v>0.0</v>
      </c>
      <c r="Y2" s="1">
        <v>0.0</v>
      </c>
      <c r="Z2" s="1">
        <v>0.0</v>
      </c>
      <c r="AA2" s="1">
        <v>0.0</v>
      </c>
      <c r="AB2" s="1">
        <v>0.0</v>
      </c>
      <c r="AC2" s="1">
        <v>0.0</v>
      </c>
      <c r="AD2" s="1">
        <v>0.0</v>
      </c>
      <c r="AE2" s="6"/>
      <c r="AF2" s="3"/>
      <c r="AI2" s="8"/>
      <c r="AJ2" s="9" t="s">
        <v>31</v>
      </c>
      <c r="AK2" s="10" t="str">
        <f>INDIRECT("C" &amp; COUNTA(C:C))</f>
        <v>令和2年12月末日</v>
      </c>
      <c r="AL2" s="11"/>
      <c r="AM2" s="3"/>
      <c r="AN2" s="3"/>
      <c r="AO2" s="3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</row>
    <row r="3" ht="30.0" customHeight="1">
      <c r="A3" s="12">
        <v>0.0</v>
      </c>
      <c r="B3" s="1">
        <v>0.0</v>
      </c>
      <c r="C3" s="1">
        <v>0.0</v>
      </c>
      <c r="D3" s="1">
        <v>0.0</v>
      </c>
      <c r="E3" s="1">
        <v>0.0</v>
      </c>
      <c r="F3" s="1">
        <v>0.0</v>
      </c>
      <c r="G3" s="1">
        <v>0.0</v>
      </c>
      <c r="H3" s="1">
        <v>0.0</v>
      </c>
      <c r="I3" s="1">
        <v>0.0</v>
      </c>
      <c r="J3" s="1">
        <v>0.0</v>
      </c>
      <c r="K3" s="1">
        <v>0.0</v>
      </c>
      <c r="L3" s="1">
        <v>0.0</v>
      </c>
      <c r="M3" s="1">
        <v>0.0</v>
      </c>
      <c r="N3" s="1">
        <v>0.0</v>
      </c>
      <c r="O3" s="1">
        <v>0.0</v>
      </c>
      <c r="P3" s="1">
        <v>0.0</v>
      </c>
      <c r="Q3" s="1">
        <v>0.0</v>
      </c>
      <c r="R3" s="1">
        <v>0.0</v>
      </c>
      <c r="S3" s="1">
        <v>0.0</v>
      </c>
      <c r="T3" s="1">
        <v>0.0</v>
      </c>
      <c r="U3" s="1">
        <v>0.0</v>
      </c>
      <c r="V3" s="1">
        <v>0.0</v>
      </c>
      <c r="W3" s="1">
        <v>0.0</v>
      </c>
      <c r="X3" s="1">
        <v>0.0</v>
      </c>
      <c r="Y3" s="1">
        <v>0.0</v>
      </c>
      <c r="Z3" s="1">
        <v>0.0</v>
      </c>
      <c r="AA3" s="1">
        <v>0.0</v>
      </c>
      <c r="AB3" s="1">
        <v>0.0</v>
      </c>
      <c r="AC3" s="1">
        <v>0.0</v>
      </c>
      <c r="AD3" s="1">
        <v>0.0</v>
      </c>
      <c r="AE3" s="13"/>
      <c r="AF3" s="3"/>
      <c r="AI3" s="3"/>
      <c r="AJ3" s="3"/>
      <c r="AK3" s="3"/>
      <c r="AL3" s="14"/>
      <c r="AM3" s="14" t="str">
        <f>'提出用の財産目録'!F29</f>
        <v>#REF!</v>
      </c>
      <c r="AN3" s="3"/>
      <c r="AO3" s="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</row>
    <row r="4" ht="30.0" customHeight="1">
      <c r="A4" s="12">
        <v>0.0</v>
      </c>
      <c r="B4" s="1">
        <v>0.0</v>
      </c>
      <c r="C4" s="1">
        <v>0.0</v>
      </c>
      <c r="D4" s="1">
        <v>0.0</v>
      </c>
      <c r="E4" s="1">
        <v>0.0</v>
      </c>
      <c r="F4" s="1">
        <v>0.0</v>
      </c>
      <c r="G4" s="1">
        <v>0.0</v>
      </c>
      <c r="H4" s="1">
        <v>0.0</v>
      </c>
      <c r="I4" s="1">
        <v>0.0</v>
      </c>
      <c r="J4" s="1">
        <v>0.0</v>
      </c>
      <c r="K4" s="1">
        <v>0.0</v>
      </c>
      <c r="L4" s="1">
        <v>0.0</v>
      </c>
      <c r="M4" s="1">
        <v>0.0</v>
      </c>
      <c r="N4" s="1">
        <v>0.0</v>
      </c>
      <c r="O4" s="1">
        <v>0.0</v>
      </c>
      <c r="P4" s="1">
        <v>0.0</v>
      </c>
      <c r="Q4" s="1">
        <v>0.0</v>
      </c>
      <c r="R4" s="1">
        <v>0.0</v>
      </c>
      <c r="S4" s="1">
        <v>0.0</v>
      </c>
      <c r="T4" s="1">
        <v>0.0</v>
      </c>
      <c r="U4" s="1">
        <v>0.0</v>
      </c>
      <c r="V4" s="1">
        <v>0.0</v>
      </c>
      <c r="W4" s="1">
        <v>0.0</v>
      </c>
      <c r="X4" s="1">
        <v>0.0</v>
      </c>
      <c r="Y4" s="1">
        <v>0.0</v>
      </c>
      <c r="Z4" s="1">
        <v>0.0</v>
      </c>
      <c r="AA4" s="1">
        <v>0.0</v>
      </c>
      <c r="AB4" s="1">
        <v>0.0</v>
      </c>
      <c r="AC4" s="1">
        <v>0.0</v>
      </c>
      <c r="AD4" s="1">
        <v>0.0</v>
      </c>
      <c r="AF4" s="3"/>
      <c r="AI4" s="3"/>
      <c r="AJ4" s="3"/>
      <c r="AK4" s="15" t="s">
        <v>32</v>
      </c>
      <c r="AL4" s="16" t="str">
        <f>INDIRECT("F" &amp; COUNTA('財産目録'!F:F))</f>
        <v/>
      </c>
      <c r="AM4" s="3"/>
      <c r="AN4" s="3"/>
      <c r="AO4" s="3"/>
    </row>
    <row r="5" ht="30.0" customHeight="1">
      <c r="A5" s="12">
        <v>0.0</v>
      </c>
      <c r="B5" s="1">
        <v>0.0</v>
      </c>
      <c r="C5" s="1">
        <v>0.0</v>
      </c>
      <c r="D5" s="1">
        <v>0.0</v>
      </c>
      <c r="E5" s="1">
        <v>0.0</v>
      </c>
      <c r="F5" s="1">
        <v>0.0</v>
      </c>
      <c r="G5" s="1">
        <v>0.0</v>
      </c>
      <c r="H5" s="1">
        <v>0.0</v>
      </c>
      <c r="I5" s="1">
        <v>0.0</v>
      </c>
      <c r="J5" s="1">
        <v>0.0</v>
      </c>
      <c r="K5" s="1">
        <v>0.0</v>
      </c>
      <c r="L5" s="1">
        <v>0.0</v>
      </c>
      <c r="M5" s="1">
        <v>0.0</v>
      </c>
      <c r="N5" s="1">
        <v>0.0</v>
      </c>
      <c r="O5" s="1">
        <v>0.0</v>
      </c>
      <c r="P5" s="1">
        <v>0.0</v>
      </c>
      <c r="Q5" s="1">
        <v>0.0</v>
      </c>
      <c r="R5" s="1">
        <v>0.0</v>
      </c>
      <c r="S5" s="1">
        <v>0.0</v>
      </c>
      <c r="T5" s="1">
        <v>0.0</v>
      </c>
      <c r="U5" s="1">
        <v>0.0</v>
      </c>
      <c r="V5" s="1">
        <v>0.0</v>
      </c>
      <c r="W5" s="1">
        <v>0.0</v>
      </c>
      <c r="X5" s="1">
        <v>0.0</v>
      </c>
      <c r="Y5" s="1">
        <v>0.0</v>
      </c>
      <c r="Z5" s="1">
        <v>0.0</v>
      </c>
      <c r="AA5" s="1">
        <v>0.0</v>
      </c>
      <c r="AB5" s="1">
        <v>0.0</v>
      </c>
      <c r="AC5" s="1">
        <v>0.0</v>
      </c>
      <c r="AD5" s="1">
        <v>0.0</v>
      </c>
      <c r="AF5" s="17"/>
      <c r="AI5" s="3"/>
      <c r="AJ5" s="3"/>
      <c r="AK5" s="15" t="s">
        <v>33</v>
      </c>
      <c r="AL5" s="16" t="str">
        <f>INDIRECT("G" &amp; COUNTA('財産目録'!G:G))</f>
        <v/>
      </c>
      <c r="AM5" s="3"/>
      <c r="AN5" s="3"/>
      <c r="AO5" s="3"/>
    </row>
    <row r="6" ht="30.0" customHeight="1">
      <c r="A6" s="12">
        <v>0.0</v>
      </c>
      <c r="B6" s="1">
        <v>0.0</v>
      </c>
      <c r="C6" s="1">
        <v>0.0</v>
      </c>
      <c r="D6" s="1">
        <v>0.0</v>
      </c>
      <c r="E6" s="1">
        <v>0.0</v>
      </c>
      <c r="F6" s="1">
        <v>0.0</v>
      </c>
      <c r="G6" s="1">
        <v>0.0</v>
      </c>
      <c r="H6" s="1">
        <v>0.0</v>
      </c>
      <c r="I6" s="1">
        <v>0.0</v>
      </c>
      <c r="J6" s="1">
        <v>0.0</v>
      </c>
      <c r="K6" s="1">
        <v>0.0</v>
      </c>
      <c r="L6" s="1">
        <v>0.0</v>
      </c>
      <c r="M6" s="1">
        <v>0.0</v>
      </c>
      <c r="N6" s="1">
        <v>0.0</v>
      </c>
      <c r="O6" s="1">
        <v>0.0</v>
      </c>
      <c r="P6" s="1">
        <v>0.0</v>
      </c>
      <c r="Q6" s="1">
        <v>0.0</v>
      </c>
      <c r="R6" s="1">
        <v>0.0</v>
      </c>
      <c r="S6" s="1">
        <v>0.0</v>
      </c>
      <c r="T6" s="1">
        <v>0.0</v>
      </c>
      <c r="U6" s="1">
        <v>0.0</v>
      </c>
      <c r="V6" s="1">
        <v>0.0</v>
      </c>
      <c r="W6" s="1">
        <v>0.0</v>
      </c>
      <c r="X6" s="1">
        <v>0.0</v>
      </c>
      <c r="Y6" s="1">
        <v>0.0</v>
      </c>
      <c r="Z6" s="1">
        <v>0.0</v>
      </c>
      <c r="AA6" s="1">
        <v>0.0</v>
      </c>
      <c r="AB6" s="1">
        <v>0.0</v>
      </c>
      <c r="AC6" s="1">
        <v>0.0</v>
      </c>
      <c r="AD6" s="1">
        <v>0.0</v>
      </c>
      <c r="AF6" s="18"/>
      <c r="AI6" s="18" t="s">
        <v>34</v>
      </c>
      <c r="AJ6" s="3"/>
      <c r="AK6" s="15"/>
      <c r="AL6" s="16"/>
      <c r="AM6" s="3"/>
      <c r="AN6" s="3"/>
      <c r="AO6" s="3"/>
    </row>
    <row r="7" ht="30.0" customHeight="1">
      <c r="A7" s="12">
        <v>0.0</v>
      </c>
      <c r="B7" s="1">
        <v>0.0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">
        <v>0.0</v>
      </c>
      <c r="J7" s="1">
        <v>0.0</v>
      </c>
      <c r="K7" s="1">
        <v>0.0</v>
      </c>
      <c r="L7" s="1">
        <v>0.0</v>
      </c>
      <c r="M7" s="1">
        <v>0.0</v>
      </c>
      <c r="N7" s="1">
        <v>0.0</v>
      </c>
      <c r="O7" s="1">
        <v>0.0</v>
      </c>
      <c r="P7" s="1">
        <v>0.0</v>
      </c>
      <c r="Q7" s="1">
        <v>0.0</v>
      </c>
      <c r="R7" s="1">
        <v>0.0</v>
      </c>
      <c r="S7" s="1">
        <v>0.0</v>
      </c>
      <c r="T7" s="1">
        <v>0.0</v>
      </c>
      <c r="U7" s="1">
        <v>0.0</v>
      </c>
      <c r="V7" s="1">
        <v>0.0</v>
      </c>
      <c r="W7" s="1">
        <v>0.0</v>
      </c>
      <c r="X7" s="1">
        <v>0.0</v>
      </c>
      <c r="Y7" s="1">
        <v>0.0</v>
      </c>
      <c r="Z7" s="1">
        <v>0.0</v>
      </c>
      <c r="AA7" s="1">
        <v>0.0</v>
      </c>
      <c r="AB7" s="1">
        <v>0.0</v>
      </c>
      <c r="AC7" s="1">
        <v>0.0</v>
      </c>
      <c r="AD7" s="1">
        <v>0.0</v>
      </c>
      <c r="AF7" s="18"/>
      <c r="AI7" s="11" t="s">
        <v>35</v>
      </c>
      <c r="AJ7" s="11"/>
      <c r="AK7" s="3"/>
      <c r="AL7" s="3"/>
      <c r="AM7" s="3"/>
      <c r="AN7" s="3"/>
      <c r="AO7" s="3"/>
    </row>
    <row r="8" ht="30.0" customHeight="1">
      <c r="A8" s="12">
        <v>0.0</v>
      </c>
      <c r="B8" s="1">
        <v>0.0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  <c r="J8" s="1">
        <v>0.0</v>
      </c>
      <c r="K8" s="1">
        <v>0.0</v>
      </c>
      <c r="L8" s="1">
        <v>0.0</v>
      </c>
      <c r="M8" s="1">
        <v>0.0</v>
      </c>
      <c r="N8" s="1">
        <v>0.0</v>
      </c>
      <c r="O8" s="1">
        <v>0.0</v>
      </c>
      <c r="P8" s="1">
        <v>0.0</v>
      </c>
      <c r="Q8" s="1">
        <v>0.0</v>
      </c>
      <c r="R8" s="1">
        <v>0.0</v>
      </c>
      <c r="S8" s="1">
        <v>0.0</v>
      </c>
      <c r="T8" s="1">
        <v>0.0</v>
      </c>
      <c r="U8" s="1">
        <v>0.0</v>
      </c>
      <c r="V8" s="1">
        <v>0.0</v>
      </c>
      <c r="W8" s="1">
        <v>0.0</v>
      </c>
      <c r="X8" s="1">
        <v>0.0</v>
      </c>
      <c r="Y8" s="1">
        <v>0.0</v>
      </c>
      <c r="Z8" s="1">
        <v>0.0</v>
      </c>
      <c r="AA8" s="1">
        <v>0.0</v>
      </c>
      <c r="AB8" s="1">
        <v>0.0</v>
      </c>
      <c r="AC8" s="1">
        <v>0.0</v>
      </c>
      <c r="AD8" s="1">
        <v>0.0</v>
      </c>
      <c r="AF8" s="19"/>
      <c r="AI8" s="20" t="s">
        <v>36</v>
      </c>
      <c r="AJ8" s="9" t="s">
        <v>37</v>
      </c>
      <c r="AK8" s="8"/>
      <c r="AL8" s="8"/>
      <c r="AM8" s="3"/>
      <c r="AN8" s="11" t="s">
        <v>38</v>
      </c>
      <c r="AO8" s="11" t="s">
        <v>39</v>
      </c>
    </row>
    <row r="9" ht="30.0" customHeight="1">
      <c r="A9" s="12">
        <v>0.0</v>
      </c>
      <c r="B9" s="1">
        <v>0.0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  <c r="J9" s="1">
        <v>0.0</v>
      </c>
      <c r="K9" s="1">
        <v>0.0</v>
      </c>
      <c r="L9" s="1">
        <v>0.0</v>
      </c>
      <c r="M9" s="1">
        <v>0.0</v>
      </c>
      <c r="N9" s="1">
        <v>0.0</v>
      </c>
      <c r="O9" s="1">
        <v>0.0</v>
      </c>
      <c r="P9" s="1">
        <v>0.0</v>
      </c>
      <c r="Q9" s="1">
        <v>0.0</v>
      </c>
      <c r="R9" s="1">
        <v>0.0</v>
      </c>
      <c r="S9" s="1">
        <v>0.0</v>
      </c>
      <c r="T9" s="1">
        <v>0.0</v>
      </c>
      <c r="U9" s="1">
        <v>0.0</v>
      </c>
      <c r="V9" s="1">
        <v>0.0</v>
      </c>
      <c r="W9" s="1">
        <v>0.0</v>
      </c>
      <c r="X9" s="1">
        <v>0.0</v>
      </c>
      <c r="Y9" s="1">
        <v>0.0</v>
      </c>
      <c r="Z9" s="1">
        <v>0.0</v>
      </c>
      <c r="AA9" s="1">
        <v>0.0</v>
      </c>
      <c r="AB9" s="1">
        <v>0.0</v>
      </c>
      <c r="AC9" s="1">
        <v>0.0</v>
      </c>
      <c r="AD9" s="1">
        <v>0.0</v>
      </c>
      <c r="AF9" s="21"/>
      <c r="AI9" s="22" t="s">
        <v>40</v>
      </c>
      <c r="AJ9" s="10" t="str">
        <f>INDIRECT("H" &amp; COUNTA('財産目録'!H:H))</f>
        <v/>
      </c>
      <c r="AK9" s="8"/>
      <c r="AL9" s="8"/>
      <c r="AM9" s="23"/>
      <c r="AN9" s="24">
        <v>1.0</v>
      </c>
      <c r="AO9" s="23"/>
    </row>
    <row r="10" ht="30.0" customHeight="1">
      <c r="A10" s="12">
        <v>0.0</v>
      </c>
      <c r="B10" s="1">
        <v>0.0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  <c r="J10" s="1">
        <v>0.0</v>
      </c>
      <c r="K10" s="1">
        <v>0.0</v>
      </c>
      <c r="L10" s="1">
        <v>0.0</v>
      </c>
      <c r="M10" s="1">
        <v>0.0</v>
      </c>
      <c r="N10" s="1">
        <v>0.0</v>
      </c>
      <c r="O10" s="1">
        <v>0.0</v>
      </c>
      <c r="P10" s="1">
        <v>0.0</v>
      </c>
      <c r="Q10" s="1">
        <v>0.0</v>
      </c>
      <c r="R10" s="1">
        <v>0.0</v>
      </c>
      <c r="S10" s="1">
        <v>0.0</v>
      </c>
      <c r="T10" s="1">
        <v>0.0</v>
      </c>
      <c r="U10" s="1">
        <v>0.0</v>
      </c>
      <c r="V10" s="1">
        <v>0.0</v>
      </c>
      <c r="W10" s="1">
        <v>0.0</v>
      </c>
      <c r="X10" s="1">
        <v>0.0</v>
      </c>
      <c r="Y10" s="1">
        <v>0.0</v>
      </c>
      <c r="Z10" s="1">
        <v>0.0</v>
      </c>
      <c r="AA10" s="1">
        <v>0.0</v>
      </c>
      <c r="AB10" s="1">
        <v>0.0</v>
      </c>
      <c r="AC10" s="1">
        <v>0.0</v>
      </c>
      <c r="AD10" s="1">
        <v>0.0</v>
      </c>
      <c r="AF10" s="3"/>
      <c r="AI10" s="25" t="s">
        <v>41</v>
      </c>
      <c r="AJ10" s="10" t="str">
        <f>INDIRECT("I" &amp; COUNTA('財産目録'!I:I))</f>
        <v/>
      </c>
      <c r="AK10" s="8"/>
      <c r="AL10" s="8"/>
      <c r="AM10" s="8"/>
      <c r="AN10" s="9">
        <v>2.0</v>
      </c>
      <c r="AO10" s="8"/>
    </row>
    <row r="11" ht="30.0" customHeight="1">
      <c r="A11" s="12">
        <v>0.0</v>
      </c>
      <c r="B11" s="1">
        <v>0.0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  <c r="J11" s="1">
        <v>0.0</v>
      </c>
      <c r="K11" s="1">
        <v>0.0</v>
      </c>
      <c r="L11" s="1">
        <v>0.0</v>
      </c>
      <c r="M11" s="1">
        <v>0.0</v>
      </c>
      <c r="N11" s="1">
        <v>0.0</v>
      </c>
      <c r="O11" s="1">
        <v>0.0</v>
      </c>
      <c r="P11" s="1">
        <v>0.0</v>
      </c>
      <c r="Q11" s="1">
        <v>0.0</v>
      </c>
      <c r="R11" s="1">
        <v>0.0</v>
      </c>
      <c r="S11" s="1">
        <v>0.0</v>
      </c>
      <c r="T11" s="1">
        <v>0.0</v>
      </c>
      <c r="U11" s="1">
        <v>0.0</v>
      </c>
      <c r="V11" s="1">
        <v>0.0</v>
      </c>
      <c r="W11" s="1">
        <v>0.0</v>
      </c>
      <c r="X11" s="1">
        <v>0.0</v>
      </c>
      <c r="Y11" s="1">
        <v>0.0</v>
      </c>
      <c r="Z11" s="1">
        <v>0.0</v>
      </c>
      <c r="AA11" s="1">
        <v>0.0</v>
      </c>
      <c r="AB11" s="1">
        <v>0.0</v>
      </c>
      <c r="AC11" s="1">
        <v>0.0</v>
      </c>
      <c r="AD11" s="1">
        <v>0.0</v>
      </c>
      <c r="AF11" s="3"/>
      <c r="AI11" s="3"/>
      <c r="AJ11" s="14"/>
      <c r="AK11" s="3"/>
      <c r="AL11" s="3"/>
      <c r="AM11" s="3"/>
      <c r="AN11" s="3"/>
      <c r="AO11" s="3"/>
    </row>
    <row r="12" ht="30.0" customHeight="1">
      <c r="A12" s="12">
        <v>0.0</v>
      </c>
      <c r="B12" s="1">
        <v>0.0</v>
      </c>
      <c r="C12" s="1">
        <v>0.0</v>
      </c>
      <c r="D12" s="1">
        <v>0.0</v>
      </c>
      <c r="E12" s="1">
        <v>0.0</v>
      </c>
      <c r="F12" s="1">
        <v>0.0</v>
      </c>
      <c r="G12" s="1">
        <v>0.0</v>
      </c>
      <c r="H12" s="1">
        <v>0.0</v>
      </c>
      <c r="I12" s="1">
        <v>0.0</v>
      </c>
      <c r="J12" s="1">
        <v>0.0</v>
      </c>
      <c r="K12" s="1">
        <v>0.0</v>
      </c>
      <c r="L12" s="1">
        <v>0.0</v>
      </c>
      <c r="M12" s="1">
        <v>0.0</v>
      </c>
      <c r="N12" s="1">
        <v>0.0</v>
      </c>
      <c r="O12" s="1">
        <v>0.0</v>
      </c>
      <c r="P12" s="1">
        <v>0.0</v>
      </c>
      <c r="Q12" s="1">
        <v>0.0</v>
      </c>
      <c r="R12" s="1">
        <v>0.0</v>
      </c>
      <c r="S12" s="1">
        <v>0.0</v>
      </c>
      <c r="T12" s="1">
        <v>0.0</v>
      </c>
      <c r="U12" s="1">
        <v>0.0</v>
      </c>
      <c r="V12" s="1">
        <v>0.0</v>
      </c>
      <c r="W12" s="1">
        <v>0.0</v>
      </c>
      <c r="X12" s="1">
        <v>0.0</v>
      </c>
      <c r="Y12" s="1">
        <v>0.0</v>
      </c>
      <c r="Z12" s="1">
        <v>0.0</v>
      </c>
      <c r="AA12" s="1">
        <v>0.0</v>
      </c>
      <c r="AB12" s="1">
        <v>0.0</v>
      </c>
      <c r="AC12" s="1">
        <v>0.0</v>
      </c>
      <c r="AD12" s="1">
        <v>0.0</v>
      </c>
      <c r="AF12" s="11"/>
      <c r="AI12" s="3"/>
      <c r="AJ12" s="3"/>
      <c r="AK12" s="3"/>
      <c r="AL12" s="3"/>
      <c r="AM12" s="3"/>
      <c r="AN12" s="3"/>
      <c r="AO12" s="3"/>
    </row>
    <row r="13" ht="30.0" customHeight="1">
      <c r="A13" s="12">
        <v>0.0</v>
      </c>
      <c r="B13" s="1">
        <v>0.0</v>
      </c>
      <c r="C13" s="1">
        <v>0.0</v>
      </c>
      <c r="D13" s="1">
        <v>0.0</v>
      </c>
      <c r="E13" s="1">
        <v>0.0</v>
      </c>
      <c r="F13" s="1">
        <v>0.0</v>
      </c>
      <c r="G13" s="1">
        <v>0.0</v>
      </c>
      <c r="H13" s="1">
        <v>0.0</v>
      </c>
      <c r="I13" s="1">
        <v>0.0</v>
      </c>
      <c r="J13" s="1">
        <v>0.0</v>
      </c>
      <c r="K13" s="1">
        <v>0.0</v>
      </c>
      <c r="L13" s="1">
        <v>0.0</v>
      </c>
      <c r="M13" s="1">
        <v>0.0</v>
      </c>
      <c r="N13" s="1">
        <v>0.0</v>
      </c>
      <c r="O13" s="1">
        <v>0.0</v>
      </c>
      <c r="P13" s="1">
        <v>0.0</v>
      </c>
      <c r="Q13" s="1">
        <v>0.0</v>
      </c>
      <c r="R13" s="1">
        <v>0.0</v>
      </c>
      <c r="S13" s="1">
        <v>0.0</v>
      </c>
      <c r="T13" s="1">
        <v>0.0</v>
      </c>
      <c r="U13" s="1">
        <v>0.0</v>
      </c>
      <c r="V13" s="1">
        <v>0.0</v>
      </c>
      <c r="W13" s="1">
        <v>0.0</v>
      </c>
      <c r="X13" s="1">
        <v>0.0</v>
      </c>
      <c r="Y13" s="1">
        <v>0.0</v>
      </c>
      <c r="Z13" s="1">
        <v>0.0</v>
      </c>
      <c r="AA13" s="1">
        <v>0.0</v>
      </c>
      <c r="AB13" s="1">
        <v>0.0</v>
      </c>
      <c r="AC13" s="1">
        <v>0.0</v>
      </c>
      <c r="AD13" s="1">
        <v>0.0</v>
      </c>
      <c r="AF13" s="14"/>
      <c r="AI13" s="9" t="s">
        <v>42</v>
      </c>
      <c r="AJ13" s="8"/>
      <c r="AK13" s="8"/>
      <c r="AL13" s="9" t="s">
        <v>43</v>
      </c>
      <c r="AM13" s="9" t="s">
        <v>44</v>
      </c>
      <c r="AN13" s="9" t="s">
        <v>38</v>
      </c>
      <c r="AO13" s="9" t="s">
        <v>39</v>
      </c>
    </row>
    <row r="14" ht="30.0" customHeight="1">
      <c r="A14" s="12">
        <v>0.0</v>
      </c>
      <c r="B14" s="1">
        <v>0.0</v>
      </c>
      <c r="C14" s="1">
        <v>0.0</v>
      </c>
      <c r="D14" s="1">
        <v>0.0</v>
      </c>
      <c r="E14" s="1">
        <v>0.0</v>
      </c>
      <c r="F14" s="1">
        <v>0.0</v>
      </c>
      <c r="G14" s="1">
        <v>0.0</v>
      </c>
      <c r="H14" s="1">
        <v>0.0</v>
      </c>
      <c r="I14" s="1">
        <v>0.0</v>
      </c>
      <c r="J14" s="1">
        <v>0.0</v>
      </c>
      <c r="K14" s="1">
        <v>0.0</v>
      </c>
      <c r="L14" s="1">
        <v>0.0</v>
      </c>
      <c r="M14" s="1">
        <v>0.0</v>
      </c>
      <c r="N14" s="1">
        <v>0.0</v>
      </c>
      <c r="O14" s="1">
        <v>0.0</v>
      </c>
      <c r="P14" s="1">
        <v>0.0</v>
      </c>
      <c r="Q14" s="1">
        <v>0.0</v>
      </c>
      <c r="R14" s="1">
        <v>0.0</v>
      </c>
      <c r="S14" s="1">
        <v>0.0</v>
      </c>
      <c r="T14" s="1">
        <v>0.0</v>
      </c>
      <c r="U14" s="1">
        <v>0.0</v>
      </c>
      <c r="V14" s="1">
        <v>0.0</v>
      </c>
      <c r="W14" s="1">
        <v>0.0</v>
      </c>
      <c r="X14" s="1">
        <v>0.0</v>
      </c>
      <c r="Y14" s="1">
        <v>0.0</v>
      </c>
      <c r="Z14" s="1">
        <v>0.0</v>
      </c>
      <c r="AA14" s="1">
        <v>0.0</v>
      </c>
      <c r="AB14" s="1">
        <v>0.0</v>
      </c>
      <c r="AC14" s="1">
        <v>0.0</v>
      </c>
      <c r="AD14" s="1">
        <v>0.0</v>
      </c>
      <c r="AF14" s="11"/>
      <c r="AI14" s="10" t="str">
        <f>INDIRECT("J" &amp; COUNTA('財産目録'!J:J))</f>
        <v>三井住友銀行、中野支店、1234567、スズキジロウ</v>
      </c>
      <c r="AJ14" s="10"/>
      <c r="AK14" s="8"/>
      <c r="AL14" s="26">
        <f>INDIRECT("K" &amp; COUNTA('財産目録'!K:K))</f>
        <v>1000000</v>
      </c>
      <c r="AM14" s="27" t="s">
        <v>33</v>
      </c>
      <c r="AN14" s="9">
        <v>3.0</v>
      </c>
      <c r="AO14" s="8"/>
    </row>
    <row r="15" ht="30.0" customHeight="1">
      <c r="A15" s="12">
        <v>0.0</v>
      </c>
      <c r="B15" s="1">
        <v>0.0</v>
      </c>
      <c r="C15" s="1">
        <v>0.0</v>
      </c>
      <c r="D15" s="1">
        <v>0.0</v>
      </c>
      <c r="E15" s="1">
        <v>0.0</v>
      </c>
      <c r="F15" s="1">
        <v>0.0</v>
      </c>
      <c r="G15" s="1">
        <v>0.0</v>
      </c>
      <c r="H15" s="1">
        <v>0.0</v>
      </c>
      <c r="I15" s="1">
        <v>0.0</v>
      </c>
      <c r="J15" s="1">
        <v>0.0</v>
      </c>
      <c r="K15" s="1">
        <v>0.0</v>
      </c>
      <c r="L15" s="1">
        <v>0.0</v>
      </c>
      <c r="M15" s="1">
        <v>0.0</v>
      </c>
      <c r="N15" s="1">
        <v>0.0</v>
      </c>
      <c r="O15" s="1">
        <v>0.0</v>
      </c>
      <c r="P15" s="1">
        <v>0.0</v>
      </c>
      <c r="Q15" s="1">
        <v>0.0</v>
      </c>
      <c r="R15" s="1">
        <v>0.0</v>
      </c>
      <c r="S15" s="1">
        <v>0.0</v>
      </c>
      <c r="T15" s="1">
        <v>0.0</v>
      </c>
      <c r="U15" s="1">
        <v>0.0</v>
      </c>
      <c r="V15" s="1">
        <v>0.0</v>
      </c>
      <c r="W15" s="1">
        <v>0.0</v>
      </c>
      <c r="X15" s="1">
        <v>0.0</v>
      </c>
      <c r="Y15" s="1">
        <v>0.0</v>
      </c>
      <c r="Z15" s="1">
        <v>0.0</v>
      </c>
      <c r="AA15" s="1">
        <v>0.0</v>
      </c>
      <c r="AB15" s="1">
        <v>0.0</v>
      </c>
      <c r="AC15" s="1">
        <v>0.0</v>
      </c>
      <c r="AD15" s="1">
        <v>0.0</v>
      </c>
      <c r="AF15" s="11"/>
      <c r="AI15" s="9" t="s">
        <v>45</v>
      </c>
      <c r="AJ15" s="8"/>
      <c r="AK15" s="8"/>
      <c r="AL15" s="26" t="str">
        <f>INDIRECT("L" &amp; COUNTA('財産目録'!L:L))</f>
        <v/>
      </c>
      <c r="AM15" s="27" t="s">
        <v>33</v>
      </c>
      <c r="AN15" s="8"/>
      <c r="AO15" s="8"/>
    </row>
    <row r="16" ht="30.0" customHeight="1">
      <c r="A16" s="12">
        <v>0.0</v>
      </c>
      <c r="B16" s="1">
        <v>0.0</v>
      </c>
      <c r="C16" s="1">
        <v>0.0</v>
      </c>
      <c r="D16" s="1">
        <v>0.0</v>
      </c>
      <c r="E16" s="1">
        <v>0.0</v>
      </c>
      <c r="F16" s="1">
        <v>0.0</v>
      </c>
      <c r="G16" s="1">
        <v>0.0</v>
      </c>
      <c r="H16" s="1">
        <v>0.0</v>
      </c>
      <c r="I16" s="1">
        <v>0.0</v>
      </c>
      <c r="J16" s="1">
        <v>0.0</v>
      </c>
      <c r="K16" s="1">
        <v>0.0</v>
      </c>
      <c r="L16" s="1">
        <v>0.0</v>
      </c>
      <c r="M16" s="1">
        <v>0.0</v>
      </c>
      <c r="N16" s="1">
        <v>0.0</v>
      </c>
      <c r="O16" s="1">
        <v>0.0</v>
      </c>
      <c r="P16" s="1">
        <v>0.0</v>
      </c>
      <c r="Q16" s="1">
        <v>0.0</v>
      </c>
      <c r="R16" s="1">
        <v>0.0</v>
      </c>
      <c r="S16" s="1">
        <v>0.0</v>
      </c>
      <c r="T16" s="1">
        <v>0.0</v>
      </c>
      <c r="U16" s="1">
        <v>0.0</v>
      </c>
      <c r="V16" s="1">
        <v>0.0</v>
      </c>
      <c r="W16" s="1">
        <v>0.0</v>
      </c>
      <c r="X16" s="1">
        <v>0.0</v>
      </c>
      <c r="Y16" s="1">
        <v>0.0</v>
      </c>
      <c r="Z16" s="1">
        <v>0.0</v>
      </c>
      <c r="AA16" s="1">
        <v>0.0</v>
      </c>
      <c r="AB16" s="1">
        <v>0.0</v>
      </c>
      <c r="AC16" s="1">
        <v>0.0</v>
      </c>
      <c r="AD16" s="1">
        <v>0.0</v>
      </c>
      <c r="AF16" s="3"/>
      <c r="AI16" s="9" t="s">
        <v>46</v>
      </c>
      <c r="AJ16" s="8"/>
      <c r="AK16" s="8"/>
      <c r="AL16" s="26" t="str">
        <f>INDIRECT("M" &amp; COUNTA('財産目録'!M:M))</f>
        <v/>
      </c>
      <c r="AM16" s="8"/>
      <c r="AN16" s="8"/>
      <c r="AO16" s="8"/>
    </row>
    <row r="17" ht="30.0" customHeight="1">
      <c r="A17" s="12">
        <v>0.0</v>
      </c>
      <c r="B17" s="1">
        <v>0.0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0.0</v>
      </c>
      <c r="J17" s="1">
        <v>0.0</v>
      </c>
      <c r="K17" s="1">
        <v>0.0</v>
      </c>
      <c r="L17" s="1">
        <v>0.0</v>
      </c>
      <c r="M17" s="1">
        <v>0.0</v>
      </c>
      <c r="N17" s="1">
        <v>0.0</v>
      </c>
      <c r="O17" s="1">
        <v>0.0</v>
      </c>
      <c r="P17" s="1">
        <v>0.0</v>
      </c>
      <c r="Q17" s="1">
        <v>0.0</v>
      </c>
      <c r="R17" s="1">
        <v>0.0</v>
      </c>
      <c r="S17" s="1">
        <v>0.0</v>
      </c>
      <c r="T17" s="1">
        <v>0.0</v>
      </c>
      <c r="U17" s="1">
        <v>0.0</v>
      </c>
      <c r="V17" s="1">
        <v>0.0</v>
      </c>
      <c r="W17" s="1">
        <v>0.0</v>
      </c>
      <c r="X17" s="1">
        <v>0.0</v>
      </c>
      <c r="Y17" s="1">
        <v>0.0</v>
      </c>
      <c r="Z17" s="1">
        <v>0.0</v>
      </c>
      <c r="AA17" s="1">
        <v>0.0</v>
      </c>
      <c r="AB17" s="1">
        <v>0.0</v>
      </c>
      <c r="AC17" s="1">
        <v>0.0</v>
      </c>
      <c r="AD17" s="1">
        <v>0.0</v>
      </c>
      <c r="AF17" s="11"/>
      <c r="AI17" s="3"/>
      <c r="AJ17" s="3"/>
      <c r="AK17" s="3"/>
      <c r="AL17" s="14"/>
      <c r="AM17" s="3"/>
      <c r="AN17" s="3"/>
      <c r="AO17" s="3"/>
    </row>
    <row r="18" ht="30.0" customHeight="1">
      <c r="A18" s="12">
        <v>0.0</v>
      </c>
      <c r="B18" s="1">
        <v>0.0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  <c r="J18" s="1">
        <v>0.0</v>
      </c>
      <c r="K18" s="1">
        <v>0.0</v>
      </c>
      <c r="L18" s="1">
        <v>0.0</v>
      </c>
      <c r="M18" s="1">
        <v>0.0</v>
      </c>
      <c r="N18" s="1">
        <v>0.0</v>
      </c>
      <c r="O18" s="1">
        <v>0.0</v>
      </c>
      <c r="P18" s="1">
        <v>0.0</v>
      </c>
      <c r="Q18" s="1">
        <v>0.0</v>
      </c>
      <c r="R18" s="1">
        <v>0.0</v>
      </c>
      <c r="S18" s="1">
        <v>0.0</v>
      </c>
      <c r="T18" s="1">
        <v>0.0</v>
      </c>
      <c r="U18" s="1">
        <v>0.0</v>
      </c>
      <c r="V18" s="1">
        <v>0.0</v>
      </c>
      <c r="W18" s="1">
        <v>0.0</v>
      </c>
      <c r="X18" s="1">
        <v>0.0</v>
      </c>
      <c r="Y18" s="1">
        <v>0.0</v>
      </c>
      <c r="Z18" s="1">
        <v>0.0</v>
      </c>
      <c r="AA18" s="1">
        <v>0.0</v>
      </c>
      <c r="AB18" s="1">
        <v>0.0</v>
      </c>
      <c r="AC18" s="1">
        <v>0.0</v>
      </c>
      <c r="AD18" s="1">
        <v>0.0</v>
      </c>
      <c r="AF18" s="16"/>
      <c r="AI18" s="11" t="s">
        <v>47</v>
      </c>
      <c r="AJ18" s="3"/>
      <c r="AK18" s="3"/>
      <c r="AL18" s="3"/>
      <c r="AM18" s="3"/>
      <c r="AN18" s="3"/>
      <c r="AO18" s="3"/>
    </row>
    <row r="19" ht="30.0" customHeight="1">
      <c r="A19" s="12">
        <v>0.0</v>
      </c>
      <c r="B19" s="1">
        <v>0.0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  <c r="J19" s="1">
        <v>0.0</v>
      </c>
      <c r="K19" s="1">
        <v>0.0</v>
      </c>
      <c r="L19" s="1">
        <v>0.0</v>
      </c>
      <c r="M19" s="1">
        <v>0.0</v>
      </c>
      <c r="N19" s="1">
        <v>0.0</v>
      </c>
      <c r="O19" s="1">
        <v>0.0</v>
      </c>
      <c r="P19" s="1">
        <v>0.0</v>
      </c>
      <c r="Q19" s="1">
        <v>0.0</v>
      </c>
      <c r="R19" s="1">
        <v>0.0</v>
      </c>
      <c r="S19" s="1">
        <v>0.0</v>
      </c>
      <c r="T19" s="1">
        <v>0.0</v>
      </c>
      <c r="U19" s="1">
        <v>0.0</v>
      </c>
      <c r="V19" s="1">
        <v>0.0</v>
      </c>
      <c r="W19" s="1">
        <v>0.0</v>
      </c>
      <c r="X19" s="1">
        <v>0.0</v>
      </c>
      <c r="Y19" s="1">
        <v>0.0</v>
      </c>
      <c r="Z19" s="1">
        <v>0.0</v>
      </c>
      <c r="AA19" s="1">
        <v>0.0</v>
      </c>
      <c r="AB19" s="1">
        <v>0.0</v>
      </c>
      <c r="AC19" s="1">
        <v>0.0</v>
      </c>
      <c r="AD19" s="1">
        <v>0.0</v>
      </c>
      <c r="AF19" s="3"/>
      <c r="AI19" s="10">
        <f>INDIRECT("N" &amp; COUNTA('財産目録'!N:N))</f>
        <v>0</v>
      </c>
      <c r="AJ19" s="11" t="s">
        <v>48</v>
      </c>
      <c r="AK19" s="3"/>
      <c r="AL19" s="3"/>
      <c r="AM19" s="3"/>
      <c r="AN19" s="3"/>
      <c r="AO19" s="3"/>
    </row>
    <row r="20" ht="30.0" customHeight="1">
      <c r="A20" s="12">
        <v>0.0</v>
      </c>
      <c r="B20" s="1">
        <v>0.0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  <c r="J20" s="1">
        <v>0.0</v>
      </c>
      <c r="K20" s="1">
        <v>0.0</v>
      </c>
      <c r="L20" s="1">
        <v>0.0</v>
      </c>
      <c r="M20" s="1">
        <v>0.0</v>
      </c>
      <c r="N20" s="1">
        <v>0.0</v>
      </c>
      <c r="O20" s="1">
        <v>0.0</v>
      </c>
      <c r="P20" s="1">
        <v>0.0</v>
      </c>
      <c r="Q20" s="1">
        <v>0.0</v>
      </c>
      <c r="R20" s="1">
        <v>0.0</v>
      </c>
      <c r="S20" s="1">
        <v>0.0</v>
      </c>
      <c r="T20" s="1">
        <v>0.0</v>
      </c>
      <c r="U20" s="1">
        <v>0.0</v>
      </c>
      <c r="V20" s="1">
        <v>0.0</v>
      </c>
      <c r="W20" s="1">
        <v>0.0</v>
      </c>
      <c r="X20" s="1">
        <v>0.0</v>
      </c>
      <c r="Y20" s="1">
        <v>0.0</v>
      </c>
      <c r="Z20" s="1">
        <v>0.0</v>
      </c>
      <c r="AA20" s="1">
        <v>0.0</v>
      </c>
      <c r="AB20" s="1">
        <v>0.0</v>
      </c>
      <c r="AC20" s="1">
        <v>0.0</v>
      </c>
      <c r="AD20" s="1">
        <v>0.0</v>
      </c>
      <c r="AF20" s="11"/>
      <c r="AI20" s="16"/>
      <c r="AJ20" s="3"/>
      <c r="AK20" s="3"/>
      <c r="AL20" s="3"/>
      <c r="AM20" s="3"/>
      <c r="AN20" s="3"/>
      <c r="AO20" s="3"/>
    </row>
    <row r="21" ht="30.0" customHeight="1">
      <c r="A21" s="12">
        <v>0.0</v>
      </c>
      <c r="B21" s="1">
        <v>0.0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  <c r="J21" s="1">
        <v>0.0</v>
      </c>
      <c r="K21" s="1">
        <v>0.0</v>
      </c>
      <c r="L21" s="1">
        <v>0.0</v>
      </c>
      <c r="M21" s="1">
        <v>0.0</v>
      </c>
      <c r="N21" s="1">
        <v>0.0</v>
      </c>
      <c r="O21" s="1">
        <v>0.0</v>
      </c>
      <c r="P21" s="1">
        <v>0.0</v>
      </c>
      <c r="Q21" s="1">
        <v>0.0</v>
      </c>
      <c r="R21" s="1">
        <v>0.0</v>
      </c>
      <c r="S21" s="1">
        <v>0.0</v>
      </c>
      <c r="T21" s="1">
        <v>0.0</v>
      </c>
      <c r="U21" s="1">
        <v>0.0</v>
      </c>
      <c r="V21" s="1">
        <v>0.0</v>
      </c>
      <c r="W21" s="1">
        <v>0.0</v>
      </c>
      <c r="X21" s="1">
        <v>0.0</v>
      </c>
      <c r="Y21" s="1">
        <v>0.0</v>
      </c>
      <c r="Z21" s="1">
        <v>0.0</v>
      </c>
      <c r="AA21" s="1">
        <v>0.0</v>
      </c>
      <c r="AB21" s="1">
        <v>0.0</v>
      </c>
      <c r="AC21" s="1">
        <v>0.0</v>
      </c>
      <c r="AD21" s="1">
        <v>0.0</v>
      </c>
      <c r="AF21" s="3"/>
      <c r="AI21" s="11" t="s">
        <v>49</v>
      </c>
      <c r="AJ21" s="3"/>
      <c r="AK21" s="3"/>
      <c r="AL21" s="3"/>
      <c r="AM21" s="3"/>
      <c r="AN21" s="3"/>
      <c r="AO21" s="3"/>
    </row>
    <row r="22" ht="30.0" customHeight="1">
      <c r="A22" s="12">
        <v>0.0</v>
      </c>
      <c r="B22" s="1">
        <v>0.0</v>
      </c>
      <c r="C22" s="1">
        <v>0.0</v>
      </c>
      <c r="D22" s="1">
        <v>0.0</v>
      </c>
      <c r="E22" s="1">
        <v>0.0</v>
      </c>
      <c r="F22" s="1">
        <v>0.0</v>
      </c>
      <c r="G22" s="1">
        <v>0.0</v>
      </c>
      <c r="H22" s="1">
        <v>0.0</v>
      </c>
      <c r="I22" s="1">
        <v>0.0</v>
      </c>
      <c r="J22" s="1">
        <v>0.0</v>
      </c>
      <c r="K22" s="1">
        <v>0.0</v>
      </c>
      <c r="L22" s="1">
        <v>0.0</v>
      </c>
      <c r="M22" s="1">
        <v>0.0</v>
      </c>
      <c r="N22" s="1">
        <v>0.0</v>
      </c>
      <c r="O22" s="1">
        <v>0.0</v>
      </c>
      <c r="P22" s="1">
        <v>0.0</v>
      </c>
      <c r="Q22" s="1">
        <v>0.0</v>
      </c>
      <c r="R22" s="1">
        <v>0.0</v>
      </c>
      <c r="S22" s="1">
        <v>0.0</v>
      </c>
      <c r="T22" s="1">
        <v>0.0</v>
      </c>
      <c r="U22" s="1">
        <v>0.0</v>
      </c>
      <c r="V22" s="1">
        <v>0.0</v>
      </c>
      <c r="W22" s="1">
        <v>0.0</v>
      </c>
      <c r="X22" s="1">
        <v>0.0</v>
      </c>
      <c r="Y22" s="1">
        <v>0.0</v>
      </c>
      <c r="Z22" s="1">
        <v>0.0</v>
      </c>
      <c r="AA22" s="1">
        <v>0.0</v>
      </c>
      <c r="AB22" s="1">
        <v>0.0</v>
      </c>
      <c r="AC22" s="1">
        <v>0.0</v>
      </c>
      <c r="AD22" s="1">
        <v>0.0</v>
      </c>
      <c r="AF22" s="11"/>
      <c r="AI22" s="3"/>
      <c r="AJ22" s="3"/>
      <c r="AK22" s="3"/>
      <c r="AL22" s="3"/>
      <c r="AM22" s="3"/>
      <c r="AN22" s="3"/>
      <c r="AO22" s="3"/>
    </row>
    <row r="23" ht="30.0" customHeight="1">
      <c r="A23" s="12">
        <v>0.0</v>
      </c>
      <c r="B23" s="1">
        <v>0.0</v>
      </c>
      <c r="C23" s="1">
        <v>0.0</v>
      </c>
      <c r="D23" s="1">
        <v>0.0</v>
      </c>
      <c r="E23" s="1">
        <v>0.0</v>
      </c>
      <c r="F23" s="1">
        <v>0.0</v>
      </c>
      <c r="G23" s="1">
        <v>0.0</v>
      </c>
      <c r="H23" s="1">
        <v>0.0</v>
      </c>
      <c r="I23" s="1">
        <v>0.0</v>
      </c>
      <c r="J23" s="1">
        <v>0.0</v>
      </c>
      <c r="K23" s="1">
        <v>0.0</v>
      </c>
      <c r="L23" s="1">
        <v>0.0</v>
      </c>
      <c r="M23" s="1">
        <v>0.0</v>
      </c>
      <c r="N23" s="1">
        <v>0.0</v>
      </c>
      <c r="O23" s="1">
        <v>0.0</v>
      </c>
      <c r="P23" s="1">
        <v>0.0</v>
      </c>
      <c r="Q23" s="1">
        <v>0.0</v>
      </c>
      <c r="R23" s="1">
        <v>0.0</v>
      </c>
      <c r="S23" s="1">
        <v>0.0</v>
      </c>
      <c r="T23" s="1">
        <v>0.0</v>
      </c>
      <c r="U23" s="1">
        <v>0.0</v>
      </c>
      <c r="V23" s="1">
        <v>0.0</v>
      </c>
      <c r="W23" s="1">
        <v>0.0</v>
      </c>
      <c r="X23" s="1">
        <v>0.0</v>
      </c>
      <c r="Y23" s="1">
        <v>0.0</v>
      </c>
      <c r="Z23" s="1">
        <v>0.0</v>
      </c>
      <c r="AA23" s="1">
        <v>0.0</v>
      </c>
      <c r="AB23" s="1">
        <v>0.0</v>
      </c>
      <c r="AC23" s="1">
        <v>0.0</v>
      </c>
      <c r="AD23" s="1">
        <v>0.0</v>
      </c>
      <c r="AF23" s="11"/>
      <c r="AI23" s="9" t="s">
        <v>50</v>
      </c>
      <c r="AJ23" s="9" t="s">
        <v>51</v>
      </c>
      <c r="AK23" s="9" t="s">
        <v>38</v>
      </c>
      <c r="AL23" s="9" t="s">
        <v>39</v>
      </c>
      <c r="AM23" s="3"/>
      <c r="AN23" s="3"/>
      <c r="AO23" s="3"/>
    </row>
    <row r="24" ht="30.0" customHeight="1">
      <c r="A24" s="12">
        <v>0.0</v>
      </c>
      <c r="B24" s="1">
        <v>0.0</v>
      </c>
      <c r="C24" s="1">
        <v>0.0</v>
      </c>
      <c r="D24" s="1">
        <v>0.0</v>
      </c>
      <c r="E24" s="1">
        <v>0.0</v>
      </c>
      <c r="F24" s="1">
        <v>0.0</v>
      </c>
      <c r="G24" s="1">
        <v>0.0</v>
      </c>
      <c r="H24" s="1">
        <v>0.0</v>
      </c>
      <c r="I24" s="1">
        <v>0.0</v>
      </c>
      <c r="J24" s="1">
        <v>0.0</v>
      </c>
      <c r="K24" s="1">
        <v>0.0</v>
      </c>
      <c r="L24" s="1">
        <v>0.0</v>
      </c>
      <c r="M24" s="1">
        <v>0.0</v>
      </c>
      <c r="N24" s="1">
        <v>0.0</v>
      </c>
      <c r="O24" s="1">
        <v>0.0</v>
      </c>
      <c r="P24" s="1">
        <v>0.0</v>
      </c>
      <c r="Q24" s="1">
        <v>0.0</v>
      </c>
      <c r="R24" s="1">
        <v>0.0</v>
      </c>
      <c r="S24" s="1">
        <v>0.0</v>
      </c>
      <c r="T24" s="1">
        <v>0.0</v>
      </c>
      <c r="U24" s="1">
        <v>0.0</v>
      </c>
      <c r="V24" s="1">
        <v>0.0</v>
      </c>
      <c r="W24" s="1">
        <v>0.0</v>
      </c>
      <c r="X24" s="1">
        <v>0.0</v>
      </c>
      <c r="Y24" s="1">
        <v>0.0</v>
      </c>
      <c r="Z24" s="1">
        <v>0.0</v>
      </c>
      <c r="AA24" s="1">
        <v>0.0</v>
      </c>
      <c r="AB24" s="1">
        <v>0.0</v>
      </c>
      <c r="AC24" s="1">
        <v>0.0</v>
      </c>
      <c r="AD24" s="1">
        <v>0.0</v>
      </c>
      <c r="AF24" s="11"/>
      <c r="AI24" s="9" t="s">
        <v>52</v>
      </c>
      <c r="AJ24" s="26">
        <f>INDIRECT("P" &amp; COUNTA('財産目録'!P:P))</f>
        <v>0</v>
      </c>
      <c r="AK24" s="9">
        <v>3.0</v>
      </c>
      <c r="AL24" s="8"/>
      <c r="AM24" s="3"/>
      <c r="AN24" s="3"/>
      <c r="AO24" s="3"/>
    </row>
    <row r="25" ht="30.0" customHeight="1">
      <c r="A25" s="12">
        <v>0.0</v>
      </c>
      <c r="B25" s="1">
        <v>0.0</v>
      </c>
      <c r="C25" s="1">
        <v>0.0</v>
      </c>
      <c r="D25" s="1">
        <v>0.0</v>
      </c>
      <c r="E25" s="1">
        <v>0.0</v>
      </c>
      <c r="F25" s="1">
        <v>0.0</v>
      </c>
      <c r="G25" s="1">
        <v>0.0</v>
      </c>
      <c r="H25" s="1">
        <v>0.0</v>
      </c>
      <c r="I25" s="1">
        <v>0.0</v>
      </c>
      <c r="J25" s="1">
        <v>0.0</v>
      </c>
      <c r="K25" s="1">
        <v>0.0</v>
      </c>
      <c r="L25" s="1">
        <v>0.0</v>
      </c>
      <c r="M25" s="1">
        <v>0.0</v>
      </c>
      <c r="N25" s="1">
        <v>0.0</v>
      </c>
      <c r="O25" s="1">
        <v>0.0</v>
      </c>
      <c r="P25" s="1">
        <v>0.0</v>
      </c>
      <c r="Q25" s="1">
        <v>0.0</v>
      </c>
      <c r="R25" s="1">
        <v>0.0</v>
      </c>
      <c r="S25" s="1">
        <v>0.0</v>
      </c>
      <c r="T25" s="1">
        <v>0.0</v>
      </c>
      <c r="U25" s="1">
        <v>0.0</v>
      </c>
      <c r="V25" s="1">
        <v>0.0</v>
      </c>
      <c r="W25" s="1">
        <v>0.0</v>
      </c>
      <c r="X25" s="1">
        <v>0.0</v>
      </c>
      <c r="Y25" s="1">
        <v>0.0</v>
      </c>
      <c r="Z25" s="1">
        <v>0.0</v>
      </c>
      <c r="AA25" s="1">
        <v>0.0</v>
      </c>
      <c r="AB25" s="1">
        <v>0.0</v>
      </c>
      <c r="AC25" s="1">
        <v>0.0</v>
      </c>
      <c r="AD25" s="1">
        <v>0.0</v>
      </c>
      <c r="AF25" s="11"/>
      <c r="AI25" s="9" t="s">
        <v>53</v>
      </c>
      <c r="AJ25" s="26">
        <f>INDIRECT("Q" &amp; COUNTA('財産目録'!Q:Q))</f>
        <v>0</v>
      </c>
      <c r="AK25" s="9">
        <v>3.0</v>
      </c>
      <c r="AL25" s="8"/>
      <c r="AM25" s="3"/>
      <c r="AN25" s="3"/>
      <c r="AO25" s="3"/>
    </row>
    <row r="26" ht="30.0" customHeight="1">
      <c r="A26" s="12">
        <v>0.0</v>
      </c>
      <c r="B26" s="1">
        <v>0.0</v>
      </c>
      <c r="C26" s="1">
        <v>0.0</v>
      </c>
      <c r="D26" s="1">
        <v>0.0</v>
      </c>
      <c r="E26" s="1">
        <v>0.0</v>
      </c>
      <c r="F26" s="1">
        <v>0.0</v>
      </c>
      <c r="G26" s="1">
        <v>0.0</v>
      </c>
      <c r="H26" s="1">
        <v>0.0</v>
      </c>
      <c r="I26" s="1">
        <v>0.0</v>
      </c>
      <c r="J26" s="1">
        <v>0.0</v>
      </c>
      <c r="K26" s="1">
        <v>0.0</v>
      </c>
      <c r="L26" s="1">
        <v>0.0</v>
      </c>
      <c r="M26" s="1">
        <v>0.0</v>
      </c>
      <c r="N26" s="1">
        <v>0.0</v>
      </c>
      <c r="O26" s="1">
        <v>0.0</v>
      </c>
      <c r="P26" s="1">
        <v>0.0</v>
      </c>
      <c r="Q26" s="1">
        <v>0.0</v>
      </c>
      <c r="R26" s="1">
        <v>0.0</v>
      </c>
      <c r="S26" s="1">
        <v>0.0</v>
      </c>
      <c r="T26" s="1">
        <v>0.0</v>
      </c>
      <c r="U26" s="1">
        <v>0.0</v>
      </c>
      <c r="V26" s="1">
        <v>0.0</v>
      </c>
      <c r="W26" s="1">
        <v>0.0</v>
      </c>
      <c r="X26" s="1">
        <v>0.0</v>
      </c>
      <c r="Y26" s="1">
        <v>0.0</v>
      </c>
      <c r="Z26" s="1">
        <v>0.0</v>
      </c>
      <c r="AA26" s="1">
        <v>0.0</v>
      </c>
      <c r="AB26" s="1">
        <v>0.0</v>
      </c>
      <c r="AC26" s="1">
        <v>0.0</v>
      </c>
      <c r="AD26" s="1">
        <v>0.0</v>
      </c>
      <c r="AF26" s="11"/>
      <c r="AI26" s="9" t="s">
        <v>54</v>
      </c>
      <c r="AJ26" s="26">
        <f>INDIRECT("R" &amp; COUNTA('財産目録'!R:R))</f>
        <v>0</v>
      </c>
      <c r="AK26" s="9">
        <v>3.0</v>
      </c>
      <c r="AL26" s="8"/>
      <c r="AM26" s="3"/>
      <c r="AN26" s="3"/>
      <c r="AO26" s="3"/>
    </row>
    <row r="27" ht="30.0" customHeight="1">
      <c r="A27" s="12">
        <v>0.0</v>
      </c>
      <c r="B27" s="1">
        <v>0.0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  <c r="J27" s="1">
        <v>0.0</v>
      </c>
      <c r="K27" s="1">
        <v>0.0</v>
      </c>
      <c r="L27" s="1">
        <v>0.0</v>
      </c>
      <c r="M27" s="1">
        <v>0.0</v>
      </c>
      <c r="N27" s="1">
        <v>0.0</v>
      </c>
      <c r="O27" s="1">
        <v>0.0</v>
      </c>
      <c r="P27" s="1">
        <v>0.0</v>
      </c>
      <c r="Q27" s="1">
        <v>0.0</v>
      </c>
      <c r="R27" s="1">
        <v>0.0</v>
      </c>
      <c r="S27" s="1">
        <v>0.0</v>
      </c>
      <c r="T27" s="1">
        <v>0.0</v>
      </c>
      <c r="U27" s="1">
        <v>0.0</v>
      </c>
      <c r="V27" s="1">
        <v>0.0</v>
      </c>
      <c r="W27" s="1">
        <v>0.0</v>
      </c>
      <c r="X27" s="1">
        <v>0.0</v>
      </c>
      <c r="Y27" s="1">
        <v>0.0</v>
      </c>
      <c r="Z27" s="1">
        <v>0.0</v>
      </c>
      <c r="AA27" s="1">
        <v>0.0</v>
      </c>
      <c r="AB27" s="1">
        <v>0.0</v>
      </c>
      <c r="AC27" s="1">
        <v>0.0</v>
      </c>
      <c r="AD27" s="1">
        <v>0.0</v>
      </c>
      <c r="AF27" s="3"/>
      <c r="AI27" s="9" t="s">
        <v>55</v>
      </c>
      <c r="AJ27" s="26" t="str">
        <f>INDIRECT("M" &amp; COUNTA('財産目録'!M:M))</f>
        <v/>
      </c>
      <c r="AK27" s="9"/>
      <c r="AL27" s="8"/>
      <c r="AM27" s="3"/>
      <c r="AN27" s="3"/>
      <c r="AO27" s="3"/>
    </row>
    <row r="28" ht="30.0" customHeight="1">
      <c r="A28" s="12">
        <v>0.0</v>
      </c>
      <c r="B28" s="1">
        <v>0.0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  <c r="J28" s="1">
        <v>0.0</v>
      </c>
      <c r="K28" s="1">
        <v>0.0</v>
      </c>
      <c r="L28" s="1">
        <v>0.0</v>
      </c>
      <c r="M28" s="1">
        <v>0.0</v>
      </c>
      <c r="N28" s="1">
        <v>0.0</v>
      </c>
      <c r="O28" s="1">
        <v>0.0</v>
      </c>
      <c r="P28" s="1">
        <v>0.0</v>
      </c>
      <c r="Q28" s="1">
        <v>0.0</v>
      </c>
      <c r="R28" s="1">
        <v>0.0</v>
      </c>
      <c r="S28" s="1">
        <v>0.0</v>
      </c>
      <c r="T28" s="1">
        <v>0.0</v>
      </c>
      <c r="U28" s="1">
        <v>0.0</v>
      </c>
      <c r="V28" s="1">
        <v>0.0</v>
      </c>
      <c r="W28" s="1">
        <v>0.0</v>
      </c>
      <c r="X28" s="1">
        <v>0.0</v>
      </c>
      <c r="Y28" s="1">
        <v>0.0</v>
      </c>
      <c r="Z28" s="1">
        <v>0.0</v>
      </c>
      <c r="AA28" s="1">
        <v>0.0</v>
      </c>
      <c r="AB28" s="1">
        <v>0.0</v>
      </c>
      <c r="AC28" s="1">
        <v>0.0</v>
      </c>
      <c r="AD28" s="1">
        <v>0.0</v>
      </c>
      <c r="AF28" s="18"/>
      <c r="AI28" s="3"/>
      <c r="AJ28" s="3"/>
      <c r="AK28" s="3"/>
      <c r="AL28" s="3"/>
      <c r="AM28" s="3"/>
      <c r="AN28" s="3"/>
      <c r="AO28" s="3"/>
    </row>
    <row r="29" ht="30.0" customHeight="1">
      <c r="A29" s="12">
        <v>0.0</v>
      </c>
      <c r="B29" s="1">
        <v>0.0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  <c r="J29" s="1">
        <v>0.0</v>
      </c>
      <c r="K29" s="1">
        <v>0.0</v>
      </c>
      <c r="L29" s="1">
        <v>0.0</v>
      </c>
      <c r="M29" s="1">
        <v>0.0</v>
      </c>
      <c r="N29" s="1">
        <v>0.0</v>
      </c>
      <c r="O29" s="1">
        <v>0.0</v>
      </c>
      <c r="P29" s="1">
        <v>0.0</v>
      </c>
      <c r="Q29" s="1">
        <v>0.0</v>
      </c>
      <c r="R29" s="1">
        <v>0.0</v>
      </c>
      <c r="S29" s="1">
        <v>0.0</v>
      </c>
      <c r="T29" s="1">
        <v>0.0</v>
      </c>
      <c r="U29" s="1">
        <v>0.0</v>
      </c>
      <c r="V29" s="1">
        <v>0.0</v>
      </c>
      <c r="W29" s="1">
        <v>0.0</v>
      </c>
      <c r="X29" s="1">
        <v>0.0</v>
      </c>
      <c r="Y29" s="1">
        <v>0.0</v>
      </c>
      <c r="Z29" s="1">
        <v>0.0</v>
      </c>
      <c r="AA29" s="1">
        <v>0.0</v>
      </c>
      <c r="AB29" s="1">
        <v>0.0</v>
      </c>
      <c r="AC29" s="1">
        <v>0.0</v>
      </c>
      <c r="AD29" s="1">
        <v>0.0</v>
      </c>
      <c r="AF29" s="3"/>
      <c r="AI29" s="18" t="s">
        <v>56</v>
      </c>
      <c r="AJ29" s="3"/>
      <c r="AK29" s="3"/>
      <c r="AL29" s="3"/>
      <c r="AM29" s="3"/>
      <c r="AN29" s="3"/>
      <c r="AO29" s="3"/>
    </row>
    <row r="30" ht="30.0" customHeight="1">
      <c r="A30" s="12">
        <v>0.0</v>
      </c>
      <c r="B30" s="1">
        <v>0.0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  <c r="J30" s="1">
        <v>0.0</v>
      </c>
      <c r="K30" s="1">
        <v>0.0</v>
      </c>
      <c r="L30" s="1">
        <v>0.0</v>
      </c>
      <c r="M30" s="1">
        <v>0.0</v>
      </c>
      <c r="N30" s="1">
        <v>0.0</v>
      </c>
      <c r="O30" s="1">
        <v>0.0</v>
      </c>
      <c r="P30" s="1">
        <v>0.0</v>
      </c>
      <c r="Q30" s="1">
        <v>0.0</v>
      </c>
      <c r="R30" s="1">
        <v>0.0</v>
      </c>
      <c r="S30" s="1">
        <v>0.0</v>
      </c>
      <c r="T30" s="1">
        <v>0.0</v>
      </c>
      <c r="U30" s="1">
        <v>0.0</v>
      </c>
      <c r="V30" s="1">
        <v>0.0</v>
      </c>
      <c r="W30" s="1">
        <v>0.0</v>
      </c>
      <c r="X30" s="1">
        <v>0.0</v>
      </c>
      <c r="Y30" s="1">
        <v>0.0</v>
      </c>
      <c r="Z30" s="1">
        <v>0.0</v>
      </c>
      <c r="AA30" s="1">
        <v>0.0</v>
      </c>
      <c r="AB30" s="1">
        <v>0.0</v>
      </c>
      <c r="AC30" s="1">
        <v>0.0</v>
      </c>
      <c r="AD30" s="1">
        <v>0.0</v>
      </c>
      <c r="AF30" s="11"/>
      <c r="AI30" s="3"/>
      <c r="AJ30" s="3"/>
      <c r="AK30" s="3"/>
      <c r="AL30" s="3"/>
      <c r="AM30" s="3"/>
      <c r="AN30" s="3"/>
      <c r="AO30" s="3"/>
    </row>
    <row r="31" ht="30.0" customHeight="1">
      <c r="A31" s="12">
        <v>0.0</v>
      </c>
      <c r="B31" s="1">
        <v>0.0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  <c r="J31" s="1">
        <v>0.0</v>
      </c>
      <c r="K31" s="1">
        <v>0.0</v>
      </c>
      <c r="L31" s="1">
        <v>0.0</v>
      </c>
      <c r="M31" s="1">
        <v>0.0</v>
      </c>
      <c r="N31" s="1">
        <v>0.0</v>
      </c>
      <c r="O31" s="1">
        <v>0.0</v>
      </c>
      <c r="P31" s="1">
        <v>0.0</v>
      </c>
      <c r="Q31" s="1">
        <v>0.0</v>
      </c>
      <c r="R31" s="1">
        <v>0.0</v>
      </c>
      <c r="S31" s="1">
        <v>0.0</v>
      </c>
      <c r="T31" s="1">
        <v>0.0</v>
      </c>
      <c r="U31" s="1">
        <v>0.0</v>
      </c>
      <c r="V31" s="1">
        <v>0.0</v>
      </c>
      <c r="W31" s="1">
        <v>0.0</v>
      </c>
      <c r="X31" s="1">
        <v>0.0</v>
      </c>
      <c r="Y31" s="1">
        <v>0.0</v>
      </c>
      <c r="Z31" s="1">
        <v>0.0</v>
      </c>
      <c r="AA31" s="1">
        <v>0.0</v>
      </c>
      <c r="AB31" s="1">
        <v>0.0</v>
      </c>
      <c r="AC31" s="1">
        <v>0.0</v>
      </c>
      <c r="AD31" s="1">
        <v>0.0</v>
      </c>
      <c r="AF31" s="11"/>
      <c r="AI31" s="9" t="s">
        <v>50</v>
      </c>
      <c r="AJ31" s="9" t="s">
        <v>51</v>
      </c>
      <c r="AK31" s="9" t="s">
        <v>38</v>
      </c>
      <c r="AL31" s="9" t="s">
        <v>39</v>
      </c>
      <c r="AM31" s="3"/>
      <c r="AN31" s="3"/>
      <c r="AO31" s="3"/>
    </row>
    <row r="32" ht="30.0" customHeight="1">
      <c r="A32" s="12">
        <v>0.0</v>
      </c>
      <c r="B32" s="1">
        <v>0.0</v>
      </c>
      <c r="C32" s="1">
        <v>0.0</v>
      </c>
      <c r="D32" s="1">
        <v>0.0</v>
      </c>
      <c r="E32" s="1">
        <v>0.0</v>
      </c>
      <c r="F32" s="1">
        <v>0.0</v>
      </c>
      <c r="G32" s="1">
        <v>0.0</v>
      </c>
      <c r="H32" s="1">
        <v>0.0</v>
      </c>
      <c r="I32" s="1">
        <v>0.0</v>
      </c>
      <c r="J32" s="1">
        <v>0.0</v>
      </c>
      <c r="K32" s="1">
        <v>0.0</v>
      </c>
      <c r="L32" s="1">
        <v>0.0</v>
      </c>
      <c r="M32" s="1">
        <v>0.0</v>
      </c>
      <c r="N32" s="1">
        <v>0.0</v>
      </c>
      <c r="O32" s="1">
        <v>0.0</v>
      </c>
      <c r="P32" s="1">
        <v>0.0</v>
      </c>
      <c r="Q32" s="1">
        <v>0.0</v>
      </c>
      <c r="R32" s="1">
        <v>0.0</v>
      </c>
      <c r="S32" s="1">
        <v>0.0</v>
      </c>
      <c r="T32" s="1">
        <v>0.0</v>
      </c>
      <c r="U32" s="1">
        <v>0.0</v>
      </c>
      <c r="V32" s="1">
        <v>0.0</v>
      </c>
      <c r="W32" s="1">
        <v>0.0</v>
      </c>
      <c r="X32" s="1">
        <v>0.0</v>
      </c>
      <c r="Y32" s="1">
        <v>0.0</v>
      </c>
      <c r="Z32" s="1">
        <v>0.0</v>
      </c>
      <c r="AA32" s="1">
        <v>0.0</v>
      </c>
      <c r="AB32" s="1">
        <v>0.0</v>
      </c>
      <c r="AC32" s="1">
        <v>0.0</v>
      </c>
      <c r="AD32" s="1">
        <v>0.0</v>
      </c>
      <c r="AF32" s="11"/>
      <c r="AI32" s="9" t="s">
        <v>57</v>
      </c>
      <c r="AJ32" s="26">
        <f>INDIRECT("U" &amp; COUNTA('財産目録'!U:U))</f>
        <v>0</v>
      </c>
      <c r="AK32" s="9">
        <v>3.0</v>
      </c>
      <c r="AL32" s="8"/>
      <c r="AM32" s="3"/>
      <c r="AN32" s="3"/>
      <c r="AO32" s="3"/>
    </row>
    <row r="33" ht="30.0" customHeight="1">
      <c r="A33" s="12">
        <v>0.0</v>
      </c>
      <c r="B33" s="1">
        <v>0.0</v>
      </c>
      <c r="C33" s="1">
        <v>0.0</v>
      </c>
      <c r="D33" s="1">
        <v>0.0</v>
      </c>
      <c r="E33" s="1">
        <v>0.0</v>
      </c>
      <c r="F33" s="1">
        <v>0.0</v>
      </c>
      <c r="G33" s="1">
        <v>0.0</v>
      </c>
      <c r="H33" s="1">
        <v>0.0</v>
      </c>
      <c r="I33" s="1">
        <v>0.0</v>
      </c>
      <c r="J33" s="1">
        <v>0.0</v>
      </c>
      <c r="K33" s="1">
        <v>0.0</v>
      </c>
      <c r="L33" s="1">
        <v>0.0</v>
      </c>
      <c r="M33" s="1">
        <v>0.0</v>
      </c>
      <c r="N33" s="1">
        <v>0.0</v>
      </c>
      <c r="O33" s="1">
        <v>0.0</v>
      </c>
      <c r="P33" s="1">
        <v>0.0</v>
      </c>
      <c r="Q33" s="1">
        <v>0.0</v>
      </c>
      <c r="R33" s="1">
        <v>0.0</v>
      </c>
      <c r="S33" s="1">
        <v>0.0</v>
      </c>
      <c r="T33" s="1">
        <v>0.0</v>
      </c>
      <c r="U33" s="1">
        <v>0.0</v>
      </c>
      <c r="V33" s="1">
        <v>0.0</v>
      </c>
      <c r="W33" s="1">
        <v>0.0</v>
      </c>
      <c r="X33" s="1">
        <v>0.0</v>
      </c>
      <c r="Y33" s="1">
        <v>0.0</v>
      </c>
      <c r="Z33" s="1">
        <v>0.0</v>
      </c>
      <c r="AA33" s="1">
        <v>0.0</v>
      </c>
      <c r="AB33" s="1">
        <v>0.0</v>
      </c>
      <c r="AC33" s="1">
        <v>0.0</v>
      </c>
      <c r="AD33" s="1">
        <v>0.0</v>
      </c>
      <c r="AF33" s="11"/>
      <c r="AI33" s="9" t="s">
        <v>58</v>
      </c>
      <c r="AJ33" s="26">
        <f>INDIRECT("V" &amp; COUNTA('財産目録'!V:V))</f>
        <v>0</v>
      </c>
      <c r="AK33" s="9">
        <v>3.0</v>
      </c>
      <c r="AL33" s="8"/>
      <c r="AM33" s="3"/>
      <c r="AN33" s="3"/>
      <c r="AO33" s="3"/>
    </row>
    <row r="34" ht="30.0" customHeight="1">
      <c r="A34" s="12">
        <v>0.0</v>
      </c>
      <c r="B34" s="1">
        <v>0.0</v>
      </c>
      <c r="C34" s="1">
        <v>0.0</v>
      </c>
      <c r="D34" s="1">
        <v>0.0</v>
      </c>
      <c r="E34" s="1">
        <v>0.0</v>
      </c>
      <c r="F34" s="1">
        <v>0.0</v>
      </c>
      <c r="G34" s="1">
        <v>0.0</v>
      </c>
      <c r="H34" s="1">
        <v>0.0</v>
      </c>
      <c r="I34" s="1">
        <v>0.0</v>
      </c>
      <c r="J34" s="1">
        <v>0.0</v>
      </c>
      <c r="K34" s="1">
        <v>0.0</v>
      </c>
      <c r="L34" s="1">
        <v>0.0</v>
      </c>
      <c r="M34" s="1">
        <v>0.0</v>
      </c>
      <c r="N34" s="1">
        <v>0.0</v>
      </c>
      <c r="O34" s="1">
        <v>0.0</v>
      </c>
      <c r="P34" s="1">
        <v>0.0</v>
      </c>
      <c r="Q34" s="1">
        <v>0.0</v>
      </c>
      <c r="R34" s="1">
        <v>0.0</v>
      </c>
      <c r="S34" s="1">
        <v>0.0</v>
      </c>
      <c r="T34" s="1">
        <v>0.0</v>
      </c>
      <c r="U34" s="1">
        <v>0.0</v>
      </c>
      <c r="V34" s="1">
        <v>0.0</v>
      </c>
      <c r="W34" s="1">
        <v>0.0</v>
      </c>
      <c r="X34" s="1">
        <v>0.0</v>
      </c>
      <c r="Y34" s="1">
        <v>0.0</v>
      </c>
      <c r="Z34" s="1">
        <v>0.0</v>
      </c>
      <c r="AA34" s="1">
        <v>0.0</v>
      </c>
      <c r="AB34" s="1">
        <v>0.0</v>
      </c>
      <c r="AC34" s="1">
        <v>0.0</v>
      </c>
      <c r="AD34" s="1">
        <v>0.0</v>
      </c>
      <c r="AE34" s="7"/>
      <c r="AF34" s="11"/>
      <c r="AI34" s="9" t="s">
        <v>59</v>
      </c>
      <c r="AJ34" s="26">
        <f>INDIRECT("W" &amp; COUNTA('財産目録'!W:W))</f>
        <v>0</v>
      </c>
      <c r="AK34" s="9">
        <v>3.0</v>
      </c>
      <c r="AL34" s="8"/>
      <c r="AM34" s="3"/>
      <c r="AN34" s="3"/>
      <c r="AO34" s="3"/>
    </row>
    <row r="35" ht="30.0" customHeight="1">
      <c r="A35" s="12">
        <v>0.0</v>
      </c>
      <c r="B35" s="1">
        <v>0.0</v>
      </c>
      <c r="C35" s="1">
        <v>0.0</v>
      </c>
      <c r="D35" s="1">
        <v>0.0</v>
      </c>
      <c r="E35" s="1">
        <v>0.0</v>
      </c>
      <c r="F35" s="1">
        <v>0.0</v>
      </c>
      <c r="G35" s="1">
        <v>0.0</v>
      </c>
      <c r="H35" s="1">
        <v>0.0</v>
      </c>
      <c r="I35" s="1">
        <v>0.0</v>
      </c>
      <c r="J35" s="1">
        <v>0.0</v>
      </c>
      <c r="K35" s="1">
        <v>0.0</v>
      </c>
      <c r="L35" s="1">
        <v>0.0</v>
      </c>
      <c r="M35" s="1">
        <v>0.0</v>
      </c>
      <c r="N35" s="1">
        <v>0.0</v>
      </c>
      <c r="O35" s="1">
        <v>0.0</v>
      </c>
      <c r="P35" s="1">
        <v>0.0</v>
      </c>
      <c r="Q35" s="1">
        <v>0.0</v>
      </c>
      <c r="R35" s="1">
        <v>0.0</v>
      </c>
      <c r="S35" s="1">
        <v>0.0</v>
      </c>
      <c r="T35" s="1">
        <v>0.0</v>
      </c>
      <c r="U35" s="1">
        <v>0.0</v>
      </c>
      <c r="V35" s="1">
        <v>0.0</v>
      </c>
      <c r="W35" s="1">
        <v>0.0</v>
      </c>
      <c r="X35" s="1">
        <v>0.0</v>
      </c>
      <c r="Y35" s="1">
        <v>0.0</v>
      </c>
      <c r="Z35" s="1">
        <v>0.0</v>
      </c>
      <c r="AA35" s="1">
        <v>0.0</v>
      </c>
      <c r="AB35" s="1">
        <v>0.0</v>
      </c>
      <c r="AC35" s="1">
        <v>0.0</v>
      </c>
      <c r="AD35" s="1">
        <v>0.0</v>
      </c>
      <c r="AF35" s="11"/>
      <c r="AI35" s="9" t="s">
        <v>60</v>
      </c>
      <c r="AJ35" s="26">
        <f>INDIRECT("X" &amp; COUNTA('財産目録'!X:X))</f>
        <v>0</v>
      </c>
      <c r="AK35" s="9">
        <v>3.0</v>
      </c>
      <c r="AL35" s="8"/>
      <c r="AM35" s="3"/>
      <c r="AN35" s="3"/>
      <c r="AO35" s="3"/>
    </row>
    <row r="36" ht="30.0" customHeight="1">
      <c r="A36" s="12">
        <v>0.0</v>
      </c>
      <c r="B36" s="1">
        <v>0.0</v>
      </c>
      <c r="C36" s="1">
        <v>0.0</v>
      </c>
      <c r="D36" s="1">
        <v>0.0</v>
      </c>
      <c r="E36" s="1">
        <v>0.0</v>
      </c>
      <c r="F36" s="1">
        <v>0.0</v>
      </c>
      <c r="G36" s="1">
        <v>0.0</v>
      </c>
      <c r="H36" s="1">
        <v>0.0</v>
      </c>
      <c r="I36" s="1">
        <v>0.0</v>
      </c>
      <c r="J36" s="1">
        <v>0.0</v>
      </c>
      <c r="K36" s="1">
        <v>0.0</v>
      </c>
      <c r="L36" s="1">
        <v>0.0</v>
      </c>
      <c r="M36" s="1">
        <v>0.0</v>
      </c>
      <c r="N36" s="1">
        <v>0.0</v>
      </c>
      <c r="O36" s="1">
        <v>0.0</v>
      </c>
      <c r="P36" s="1">
        <v>0.0</v>
      </c>
      <c r="Q36" s="1">
        <v>0.0</v>
      </c>
      <c r="R36" s="1">
        <v>0.0</v>
      </c>
      <c r="S36" s="1">
        <v>0.0</v>
      </c>
      <c r="T36" s="1">
        <v>0.0</v>
      </c>
      <c r="U36" s="1">
        <v>0.0</v>
      </c>
      <c r="V36" s="1">
        <v>0.0</v>
      </c>
      <c r="W36" s="1">
        <v>0.0</v>
      </c>
      <c r="X36" s="1">
        <v>0.0</v>
      </c>
      <c r="Y36" s="1">
        <v>0.0</v>
      </c>
      <c r="Z36" s="1">
        <v>0.0</v>
      </c>
      <c r="AA36" s="1">
        <v>0.0</v>
      </c>
      <c r="AB36" s="1">
        <v>0.0</v>
      </c>
      <c r="AC36" s="1">
        <v>0.0</v>
      </c>
      <c r="AD36" s="1">
        <v>0.0</v>
      </c>
      <c r="AF36" s="3"/>
      <c r="AI36" s="9" t="s">
        <v>55</v>
      </c>
      <c r="AJ36" s="26">
        <f>INDIRECT("Y" &amp; COUNTA('財産目録'!Y:Y))</f>
        <v>0</v>
      </c>
      <c r="AK36" s="8"/>
      <c r="AL36" s="8"/>
      <c r="AM36" s="3"/>
      <c r="AN36" s="3"/>
      <c r="AO36" s="3"/>
    </row>
    <row r="37" ht="30.0" customHeight="1">
      <c r="A37" s="12">
        <v>0.0</v>
      </c>
      <c r="B37" s="1">
        <v>0.0</v>
      </c>
      <c r="C37" s="1">
        <v>0.0</v>
      </c>
      <c r="D37" s="1">
        <v>0.0</v>
      </c>
      <c r="E37" s="1">
        <v>0.0</v>
      </c>
      <c r="F37" s="1">
        <v>0.0</v>
      </c>
      <c r="G37" s="1">
        <v>0.0</v>
      </c>
      <c r="H37" s="1">
        <v>0.0</v>
      </c>
      <c r="I37" s="1">
        <v>0.0</v>
      </c>
      <c r="J37" s="1">
        <v>0.0</v>
      </c>
      <c r="K37" s="1">
        <v>0.0</v>
      </c>
      <c r="L37" s="1">
        <v>0.0</v>
      </c>
      <c r="M37" s="1">
        <v>0.0</v>
      </c>
      <c r="N37" s="1">
        <v>0.0</v>
      </c>
      <c r="O37" s="1">
        <v>0.0</v>
      </c>
      <c r="P37" s="1">
        <v>0.0</v>
      </c>
      <c r="Q37" s="1">
        <v>0.0</v>
      </c>
      <c r="R37" s="1">
        <v>0.0</v>
      </c>
      <c r="S37" s="1">
        <v>0.0</v>
      </c>
      <c r="T37" s="1">
        <v>0.0</v>
      </c>
      <c r="U37" s="1">
        <v>0.0</v>
      </c>
      <c r="V37" s="1">
        <v>0.0</v>
      </c>
      <c r="W37" s="1">
        <v>0.0</v>
      </c>
      <c r="X37" s="1">
        <v>0.0</v>
      </c>
      <c r="Y37" s="1">
        <v>0.0</v>
      </c>
      <c r="Z37" s="1">
        <v>0.0</v>
      </c>
      <c r="AA37" s="1">
        <v>0.0</v>
      </c>
      <c r="AB37" s="1">
        <v>0.0</v>
      </c>
      <c r="AC37" s="1">
        <v>0.0</v>
      </c>
      <c r="AD37" s="1">
        <v>0.0</v>
      </c>
      <c r="AF37" s="28"/>
      <c r="AI37" s="3"/>
      <c r="AJ37" s="3"/>
      <c r="AK37" s="3"/>
      <c r="AL37" s="3"/>
      <c r="AM37" s="3"/>
      <c r="AN37" s="3"/>
      <c r="AO37" s="3"/>
    </row>
    <row r="38" ht="30.0" customHeight="1">
      <c r="A38" s="12">
        <v>0.0</v>
      </c>
      <c r="B38" s="1">
        <v>0.0</v>
      </c>
      <c r="C38" s="1">
        <v>0.0</v>
      </c>
      <c r="D38" s="1">
        <v>0.0</v>
      </c>
      <c r="E38" s="1">
        <v>0.0</v>
      </c>
      <c r="F38" s="1">
        <v>0.0</v>
      </c>
      <c r="G38" s="1">
        <v>0.0</v>
      </c>
      <c r="H38" s="1">
        <v>0.0</v>
      </c>
      <c r="I38" s="1">
        <v>0.0</v>
      </c>
      <c r="J38" s="1">
        <v>0.0</v>
      </c>
      <c r="K38" s="1">
        <v>0.0</v>
      </c>
      <c r="L38" s="1">
        <v>0.0</v>
      </c>
      <c r="M38" s="1">
        <v>0.0</v>
      </c>
      <c r="N38" s="1">
        <v>0.0</v>
      </c>
      <c r="O38" s="1">
        <v>0.0</v>
      </c>
      <c r="P38" s="1">
        <v>0.0</v>
      </c>
      <c r="Q38" s="1">
        <v>0.0</v>
      </c>
      <c r="R38" s="1">
        <v>0.0</v>
      </c>
      <c r="S38" s="1">
        <v>0.0</v>
      </c>
      <c r="T38" s="1">
        <v>0.0</v>
      </c>
      <c r="U38" s="1">
        <v>0.0</v>
      </c>
      <c r="V38" s="1">
        <v>0.0</v>
      </c>
      <c r="W38" s="1">
        <v>0.0</v>
      </c>
      <c r="X38" s="1">
        <v>0.0</v>
      </c>
      <c r="Y38" s="1">
        <v>0.0</v>
      </c>
      <c r="Z38" s="1">
        <v>0.0</v>
      </c>
      <c r="AA38" s="1">
        <v>0.0</v>
      </c>
      <c r="AB38" s="1">
        <v>0.0</v>
      </c>
      <c r="AC38" s="1">
        <v>0.0</v>
      </c>
      <c r="AD38" s="1">
        <v>0.0</v>
      </c>
      <c r="AF38" s="29"/>
      <c r="AI38" s="28" t="s">
        <v>61</v>
      </c>
      <c r="AJ38" s="3"/>
      <c r="AK38" s="3"/>
      <c r="AL38" s="3"/>
      <c r="AM38" s="3"/>
      <c r="AN38" s="3"/>
      <c r="AO38" s="3"/>
    </row>
    <row r="39" ht="30.0" customHeight="1">
      <c r="A39" s="12">
        <v>0.0</v>
      </c>
      <c r="B39" s="1">
        <v>0.0</v>
      </c>
      <c r="C39" s="1">
        <v>0.0</v>
      </c>
      <c r="D39" s="1">
        <v>0.0</v>
      </c>
      <c r="E39" s="1">
        <v>0.0</v>
      </c>
      <c r="F39" s="1">
        <v>0.0</v>
      </c>
      <c r="G39" s="1">
        <v>0.0</v>
      </c>
      <c r="H39" s="1">
        <v>0.0</v>
      </c>
      <c r="I39" s="1">
        <v>0.0</v>
      </c>
      <c r="J39" s="1">
        <v>0.0</v>
      </c>
      <c r="K39" s="1">
        <v>0.0</v>
      </c>
      <c r="L39" s="1">
        <v>0.0</v>
      </c>
      <c r="M39" s="1">
        <v>0.0</v>
      </c>
      <c r="N39" s="1">
        <v>0.0</v>
      </c>
      <c r="O39" s="1">
        <v>0.0</v>
      </c>
      <c r="P39" s="1">
        <v>0.0</v>
      </c>
      <c r="Q39" s="1">
        <v>0.0</v>
      </c>
      <c r="R39" s="1">
        <v>0.0</v>
      </c>
      <c r="S39" s="1">
        <v>0.0</v>
      </c>
      <c r="T39" s="1">
        <v>0.0</v>
      </c>
      <c r="U39" s="1">
        <v>0.0</v>
      </c>
      <c r="V39" s="1">
        <v>0.0</v>
      </c>
      <c r="W39" s="1">
        <v>0.0</v>
      </c>
      <c r="X39" s="1">
        <v>0.0</v>
      </c>
      <c r="Y39" s="1">
        <v>0.0</v>
      </c>
      <c r="Z39" s="1">
        <v>0.0</v>
      </c>
      <c r="AA39" s="1">
        <v>0.0</v>
      </c>
      <c r="AB39" s="1">
        <v>0.0</v>
      </c>
      <c r="AC39" s="1">
        <v>0.0</v>
      </c>
      <c r="AD39" s="1">
        <v>0.0</v>
      </c>
      <c r="AF39" s="3"/>
      <c r="AI39" s="30">
        <f>INDIRECT("Y" &amp; COUNTA('財産目録'!Y:Y))</f>
        <v>0</v>
      </c>
      <c r="AJ39" s="9" t="s">
        <v>48</v>
      </c>
      <c r="AK39" s="31" t="str">
        <f>'財産目録'!AC127</f>
        <v/>
      </c>
      <c r="AL39" s="11"/>
      <c r="AM39" s="3"/>
      <c r="AN39" s="3"/>
      <c r="AO39" s="3"/>
    </row>
    <row r="40">
      <c r="E40" s="32"/>
      <c r="J40" s="33" t="s">
        <v>62</v>
      </c>
      <c r="K40" s="33">
        <v>100000.0</v>
      </c>
      <c r="AI40" s="3"/>
      <c r="AJ40" s="3"/>
      <c r="AK40" s="3"/>
      <c r="AL40" s="3"/>
      <c r="AM40" s="3"/>
      <c r="AN40" s="3"/>
      <c r="AO40" s="3"/>
    </row>
    <row r="41">
      <c r="C41" s="33" t="s">
        <v>63</v>
      </c>
      <c r="D41" s="33" t="s">
        <v>64</v>
      </c>
      <c r="E41" s="32">
        <v>44165.0</v>
      </c>
      <c r="F41" s="33" t="s">
        <v>65</v>
      </c>
      <c r="G41" s="33" t="s">
        <v>66</v>
      </c>
      <c r="H41" s="33" t="s">
        <v>67</v>
      </c>
      <c r="I41" s="33" t="s">
        <v>67</v>
      </c>
      <c r="J41" s="33" t="s">
        <v>68</v>
      </c>
      <c r="K41" s="33">
        <v>1000000.0</v>
      </c>
      <c r="L41" s="33">
        <v>2000000.0</v>
      </c>
      <c r="M41" s="33">
        <v>3000000.0</v>
      </c>
      <c r="AG41" s="3"/>
      <c r="AH41" s="3"/>
      <c r="AI41" s="3"/>
      <c r="AJ41" s="3"/>
      <c r="AK41" s="3"/>
      <c r="AL41" s="3"/>
      <c r="AM41" s="3"/>
      <c r="AN41" s="3"/>
      <c r="AO41" s="3"/>
    </row>
    <row r="42">
      <c r="C42" s="33" t="s">
        <v>69</v>
      </c>
      <c r="D42" s="33" t="s">
        <v>69</v>
      </c>
      <c r="AH42" s="3"/>
      <c r="AI42" s="3"/>
      <c r="AJ42" s="3"/>
      <c r="AK42" s="3"/>
      <c r="AL42" s="3"/>
      <c r="AM42" s="3"/>
      <c r="AN42" s="3"/>
      <c r="AO42" s="3"/>
    </row>
    <row r="43">
      <c r="E43" s="32">
        <v>44176.0</v>
      </c>
    </row>
    <row r="69">
      <c r="C69" s="3"/>
    </row>
    <row r="70">
      <c r="C70" s="3"/>
    </row>
    <row r="111">
      <c r="A111" s="34"/>
      <c r="B111" s="35"/>
      <c r="C111" s="34"/>
      <c r="D111" s="3"/>
      <c r="E111" s="3"/>
    </row>
    <row r="112">
      <c r="A112" s="34"/>
      <c r="B112" s="35"/>
      <c r="C112" s="34"/>
      <c r="D112" s="3"/>
      <c r="E112" s="36"/>
    </row>
  </sheetData>
  <printOptions gridLines="1" horizontalCentered="1"/>
  <pageMargins bottom="0.75" footer="0.0" header="0.0" left="0.7" right="0.7" top="0.75"/>
  <pageSetup paperSize="9" cellComments="atEnd" orientation="portrait" pageOrder="overThenDown"/>
  <colBreaks count="5" manualBreakCount="5">
    <brk id="32" man="1"/>
    <brk id="5" man="1"/>
    <brk id="22" man="1"/>
    <brk id="41" man="1"/>
    <brk id="9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3" t="s">
        <v>70</v>
      </c>
      <c r="B1" s="33" t="s">
        <v>71</v>
      </c>
    </row>
    <row r="2">
      <c r="B2" s="32">
        <v>44114.28533006944</v>
      </c>
    </row>
  </sheetData>
  <drawing r:id="rId1"/>
</worksheet>
</file>